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s>
  <calcPr calcId="124519" refMode="R1C1"/>
</workbook>
</file>

<file path=xl/calcChain.xml><?xml version="1.0" encoding="utf-8"?>
<calcChain xmlns="http://schemas.openxmlformats.org/spreadsheetml/2006/main">
  <c r="G183" i="1"/>
  <c r="G182"/>
  <c r="G181"/>
  <c r="G180"/>
  <c r="G179"/>
  <c r="G178"/>
  <c r="G177"/>
  <c r="G6"/>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5"/>
</calcChain>
</file>

<file path=xl/sharedStrings.xml><?xml version="1.0" encoding="utf-8"?>
<sst xmlns="http://schemas.openxmlformats.org/spreadsheetml/2006/main" count="711" uniqueCount="453">
  <si>
    <t>№п/п</t>
  </si>
  <si>
    <t>Наименование продукции</t>
  </si>
  <si>
    <t>Характеристика</t>
  </si>
  <si>
    <t>Ед. изм.</t>
  </si>
  <si>
    <t>Кол-во</t>
  </si>
  <si>
    <t>Диагностические тест-полосы для определения уровня сахара в крови</t>
  </si>
  <si>
    <t xml:space="preserve"> к  анализатору  глюкозы ACCU-CHEK-Activ, № 50 шт/уп.</t>
  </si>
  <si>
    <t>уп</t>
  </si>
  <si>
    <t xml:space="preserve">II - 3                                              III - 2 </t>
  </si>
  <si>
    <t>Контрольный раствор «Акку-Чек Актив Контроль» для экспресс-анализатора (глюкометра) портативного Акку-Чек Актив, 2х4 мл</t>
  </si>
  <si>
    <t>II-1</t>
  </si>
  <si>
    <t xml:space="preserve">Антиген кардиолипиновый </t>
  </si>
  <si>
    <t>для реакции связывания комплемента (РСК) 2 мл №10</t>
  </si>
  <si>
    <t xml:space="preserve">Антиген кардиолипиновый  </t>
  </si>
  <si>
    <t xml:space="preserve">II - 3                                              III - 3                                              IV - 4 </t>
  </si>
  <si>
    <t xml:space="preserve">Антиген трепонемный ультралзрученный кардиолипиновый для серодиагностики сифилиса </t>
  </si>
  <si>
    <t xml:space="preserve"> для серодиагностики сифилиса 5 мл\№5</t>
  </si>
  <si>
    <t>II - 4                                                 IV - 4</t>
  </si>
  <si>
    <t>Гемолитическая сыворотка диагностическая 2 мл №10</t>
  </si>
  <si>
    <t xml:space="preserve"> диагностическая 2 мл №10</t>
  </si>
  <si>
    <t>II - 1                                                 IV - 1</t>
  </si>
  <si>
    <t>Комплемент сухой для РСК</t>
  </si>
  <si>
    <t>лиофилизат 10 фл Х 5 мл</t>
  </si>
  <si>
    <t>Сыворотка  для диагностики сифилиса отрицательная 1мл№10</t>
  </si>
  <si>
    <t>1мл№10</t>
  </si>
  <si>
    <t>II - 1                                                            IV - 1</t>
  </si>
  <si>
    <t xml:space="preserve">Сыворотка  для диагностики сифилиса положительная сухая для РСК </t>
  </si>
  <si>
    <t>Баранья кровь дефибринированная</t>
  </si>
  <si>
    <t>флакон 50мл, срок хранения не менее 30 дней на момент поставки</t>
  </si>
  <si>
    <t>фл</t>
  </si>
  <si>
    <t>II - 2</t>
  </si>
  <si>
    <t xml:space="preserve">Диагностикум  бруцеллезный  эритроцитарный  антигенный     </t>
  </si>
  <si>
    <t>эритроцитарный  антигенный  компл   4фл х 15 мл</t>
  </si>
  <si>
    <t xml:space="preserve">Диагностические тест-полосы 6 параметров:  Глюкоза, кетоновые тела, скрытая кровь, уробилиноген, белок и рН </t>
  </si>
  <si>
    <t>Количество полос в тубе 100шт. Диапазон опр. концентраций глюкозы  в моче: 0,0 (0,0) [0,0]; 0,05 (2,8) [50]; 0,1 (5,6) [100]; 0,25 (14,0) [250]; 0,5 (28,0) [500]; 1,0 (56,0) [1000]; 2,0 (112,0) [2000] мг% (ммоль/л) [мг/дл]
Диапазон опр. концентраций кетоновых тел  в моче: 0,0; 0,5; 1,5; 4,0;  8,0; 16,0   ммоль/л
 Диапазон опр. концентраций гемоглобина в моче: 0,0; 10; 25; 50;  250  эритроцит/мкл
Диапазон опр. концентраций эритроцитов в моче: 0,0; 5-10; 25; 50;  250  эритроцит/мкл
 Диапазон опр. концентраций билирубина в моче: 0,0; 9; 17; 50  мкмоль/л
Диапазон опр. концентраций альбумина  в моче: 0,0; 0,1; 0,3; 1,0; 3,0; 10,0 г/л
 Диапазон опр. концентраций рН мочи: 0,5; 6,0; (6,5); 7,0; (7,5);  8,0; 9,0   единиц                               Срок хранения 2 года</t>
  </si>
  <si>
    <t>III - 100                                         IV - 100</t>
  </si>
  <si>
    <t>набор</t>
  </si>
  <si>
    <t>I-1</t>
  </si>
  <si>
    <t>Программа Серологии (ВИЧ/Гепатиты) для ПЦР, ИФА, ИХЛ исследований</t>
  </si>
  <si>
    <t>Периодичность отправки результатов: 1 раз в квартал все 5 проб.  5 фл х  1,8 мл. человеческой плазмы (4 поставки). 5 образцов 1 раз в квартал
Обязательное соблюдение температурного режима при транспортировке (+2 +8) - наличие холодогенов при транспортировке в специальном термокоробе.
Возможность подключения: до 5 анализаторов
10 параметров: Anti-HIV-1, Anti-HCV, Anti-HTLV-II, HBsAg, Anti-HIV-2, Anti-HBc, Anti-HTLV-1&amp;2 (combined), Anti-HIV-1&amp;2 (combined), Anti-HTLV-I,
Anti-CMV
Обязательное соблюдение температурного режима при транспортировке (+2 +8) - наличие холодогенов при транспортировке в специальном термокоробе.
Возможность подключения: до 5 анализаторов
10 параметров: Anti-HIV-1, Anti-HCV, Anti-HTLV-II, HBsAg, Anti-HIV-2, Anti-HBc, Anti-HTLV-1&amp;2 (combined), Anti-HIV-1&amp;2 (combined), Anti-HTLV-I,
Anti-CMV</t>
  </si>
  <si>
    <t>Микроскопия кала-выявление паразитов</t>
  </si>
  <si>
    <t>программа межлабораторных сравнительных испытании</t>
  </si>
  <si>
    <t>Раствор  гемоглобина Гемоглобин контроль ( 70,120,160) 3 фл./5мл</t>
  </si>
  <si>
    <t>Гемоглобин контроль ( 70,120,160) 3 фл./5мл</t>
  </si>
  <si>
    <t xml:space="preserve">II - 1                                       </t>
  </si>
  <si>
    <t xml:space="preserve">Калибратор   Гемоглобина  120 г/л,  </t>
  </si>
  <si>
    <t>120 г/л,  1 фл  -  2 мл</t>
  </si>
  <si>
    <t>фл.</t>
  </si>
  <si>
    <t>III - 2</t>
  </si>
  <si>
    <t xml:space="preserve">Контрольная сыворотка  нормальный уровень   </t>
  </si>
  <si>
    <t xml:space="preserve">6х5 мл </t>
  </si>
  <si>
    <t>упак</t>
  </si>
  <si>
    <t>III - 1                                                    IV - 1</t>
  </si>
  <si>
    <t xml:space="preserve">Контрольная сыворотка  патологический уровень </t>
  </si>
  <si>
    <t>6х5 мл</t>
  </si>
  <si>
    <t>Набор для клинического анализа спиномозговой жидкости (200 иссл)</t>
  </si>
  <si>
    <t>состав набора: реактив Самсона 10 мл- 1 фл., фенол 1 фл. -2,5 г, кислота сулбфосалициловая 2х водная 1 фл. - 50,0 мл, натрий серно- кислый 10-ти водный -160,0 г, калибровочный раствор общего белка 10,0 г/л -1 фл. -5,0 мл, аммоний серно-кислый-85,0 г</t>
  </si>
  <si>
    <t xml:space="preserve">Набор для определения гемоглобина  (400 опред.) </t>
  </si>
  <si>
    <t>II - 15                                               IV - 10</t>
  </si>
  <si>
    <t xml:space="preserve"> Альфа - амилаза на  200 опр.    </t>
  </si>
  <si>
    <t xml:space="preserve">Альфа - амилаза на  200 опр.   Наб. для опр-я активности альфа-амилазы в сыворотке (плазме) крови и моче методом по Каравею, 200 опр. при объеме пробы 4,8 мл. Состав набора: 1. Реагент 1 - буфер. 2. Реагент 2 - субстрат. 3. Реагент 3 - р-р йода. 4. Реагент 4 - фторид калия 250 г/л. 5. Реагент 5 - соляная кислота, 1,6 моль/л. Коэффициент вариации не более 10%, длина волны (630-690) нм, темп. инкубации 37 С , фотометрирование против воды. </t>
  </si>
  <si>
    <t xml:space="preserve">Креатинин, 2 х 250. </t>
  </si>
  <si>
    <t xml:space="preserve">Креатинин, 2 х 250. кинетический метод.Наб. для опр-я конц. креатинина в сыворотке (плазме) крови и моче псевдокинетическим методом, реакция Яффе, без депротеин., 400 мл. Состав набора: 1. Реагент 1 - пикриновая кислота, 1×200 мл. 2. Реагент 2 - натрий едкий, 1×200 мл. 3. Реагент 3 - калибратор: 17,7 ммоль/л. Чувствительность не более 20 мкмоль/л, коэффициент вариации не более 5%, длина волны 505 нм, темп. инкубации 37 С, фотометрирование против воздуха или рабочего реагента. </t>
  </si>
  <si>
    <t xml:space="preserve">III - 5                                                    </t>
  </si>
  <si>
    <t xml:space="preserve">Набор  для  определения С - реактивного белка (СРБ)   </t>
  </si>
  <si>
    <t xml:space="preserve">  (латекс- тест)   125 определений</t>
  </si>
  <si>
    <t xml:space="preserve">II - 10                                                III-10                                                   </t>
  </si>
  <si>
    <t xml:space="preserve">Набор  для  определения  общего белка </t>
  </si>
  <si>
    <t xml:space="preserve">400 опр.  Биуретовый реактив          </t>
  </si>
  <si>
    <t>II - 1                                                            IV - 2</t>
  </si>
  <si>
    <t xml:space="preserve">КАЛИЙ  2х 50 мл  </t>
  </si>
  <si>
    <t xml:space="preserve">Калий  2х 50 мл  колориметрический,турбидиметрич. метод без депротеин., 100 мл. Состав набора: 1. Реагент 1 - монореагент, 2×50 мл. 2. Реагент 2 - калибратор: калий 5,0 ммоль/л.  Чувствительность не более 1,0 ммоль/л, коэффициент вариации не более 10%, длина волны 578 нм (ФЭК - 590 нм), темп. инкубации 18-25 С, фотометрирование против холостой пробы. Срок годности 18 мес. </t>
  </si>
  <si>
    <t>II - 3                                                   IV - 2</t>
  </si>
  <si>
    <t xml:space="preserve"> Набор  Тимоловая  проба</t>
  </si>
  <si>
    <t xml:space="preserve"> 500 опр. </t>
  </si>
  <si>
    <t xml:space="preserve">Холестерин </t>
  </si>
  <si>
    <t xml:space="preserve">Наб. для опр-я конц. общего холестерина в сыворотке и плазме крови энзим. колор. методом, 200 мл. Состав набора: 1. Реагент 1 - буфер, 2×100 мл. 2. Реагент 2 - лиофилизат. 3. Реагент 3 - калибратор: холестерин 5,17 ммоль/л. Чувствительность не более 0,3 ммоль/л, коэффициент вариации не более 5%, длина волны 500 нм (ФЭК - 490 нм), темп. инкубации 18-25 С (37 С), фотометрирование против холостой пробы. Время проведения анализа 5 мин.Срок годности набора 24 месяца.  </t>
  </si>
  <si>
    <t>II - 5                                                                                                  IV - 5</t>
  </si>
  <si>
    <t xml:space="preserve"> Наб. для опр-я концентрации общего и прямого билирубина в сыворотке крови  </t>
  </si>
  <si>
    <t>III - 1</t>
  </si>
  <si>
    <t xml:space="preserve">Набор для определения  Глюкозы </t>
  </si>
  <si>
    <t xml:space="preserve"> ( глюкозооксидазным  методом )на  400 опр.          </t>
  </si>
  <si>
    <t xml:space="preserve">Ревматоидный   фактор  </t>
  </si>
  <si>
    <t>( Латекс - тест ) 100 опр.</t>
  </si>
  <si>
    <t xml:space="preserve">Тромбопластин </t>
  </si>
  <si>
    <t>из головного мозга кролика,   готовая к употреблению лиофильно высушенная смесь с СaCl2, технология аттестованная по МИЧ (1.1-1.2). Для определения МНО, протромбина по Квику и протромбинового индекса в плазме, в упаковке 5-10 фл. (1фл. – 5-8мл., 25-100 опр),  в комплекте с контрольной плазмой 1 фл, аттестованной по 4 параметрам: протромбиновому времени,АЧТВ, тромбиновому времени и фибриногену. упаковка/10фл</t>
  </si>
  <si>
    <t xml:space="preserve">уп. </t>
  </si>
  <si>
    <t>III - 10                                         IV - 10</t>
  </si>
  <si>
    <t>Набор реагентов для опр. активированного парциального (частичного) тромбопластиного времени АПТВ  / АЧТВ/ 500 опр</t>
  </si>
  <si>
    <t>добавить тех.спецификации,500опр</t>
  </si>
  <si>
    <t>IV - 5</t>
  </si>
  <si>
    <t xml:space="preserve">Набор для опр.  тромбинового  времени  </t>
  </si>
  <si>
    <t>на 200 макро или 400 микро определений.( состав: тромбин человека (100МЕ/мл)-2 фл, стабилизатор (1 мл) - 1 фл.,</t>
  </si>
  <si>
    <t>IV - 2</t>
  </si>
  <si>
    <r>
      <t>Набор  для  определения  растворимых  фибрин - моно-мерных  комплексов ( РФМК) 200 опр</t>
    </r>
    <r>
      <rPr>
        <sz val="12"/>
        <color rgb="FF00B0F0"/>
        <rFont val="Times New Roman"/>
        <family val="1"/>
        <charset val="204"/>
      </rPr>
      <t xml:space="preserve"> Флаконный
       </t>
    </r>
  </si>
  <si>
    <t>Набор реагентов(200 опр) для определения растворимых фибрин-мономерных комплексов (РФМК) в плазме крови человека о фенантролиновым методом. 
Состав набора: о-фенантролин (5 мл) – 4 фл., контроль (+/-) – 2 фл.
Готов к использованию. Не требует взвешивания!,.</t>
  </si>
  <si>
    <t>III - 15                                                IV - 15</t>
  </si>
  <si>
    <t>Реагент для определения протромбинового времени/ ПВ (РТ)</t>
  </si>
  <si>
    <t xml:space="preserve">360 / уп, 10х4мл. Состав набора: реагент для определения Протромбинового времени-10 флаконов с реагентом для приготовления 4 мл рабочего раствора; Раствортель для реагента -45 мл. Обьем рабочего раствора не менее 40 мл. Реагент должен иметь смарт карту для считывания его анализатором. </t>
  </si>
  <si>
    <t>III - 7                                                   IV - 7</t>
  </si>
  <si>
    <t>Реагент для определения активированного частичного тромбопластинового времени/ АЧТВ (APTT)</t>
  </si>
  <si>
    <t xml:space="preserve">Набор реагентов для определегния АРТТ. Состав набора: АРТТ-5 мл по 4 мл раствора;0,025мол/л СаСl-1 фл 35 мл. Реагент должен иметь смарт карту для считывания его анализатором. </t>
  </si>
  <si>
    <t>II - 7                                                    IV - 7</t>
  </si>
  <si>
    <t>Реагент для определения тромбинового времени/ ТВ (TT)</t>
  </si>
  <si>
    <t xml:space="preserve">10х2 мл.,250 опр.Набор реагентов для определения Тромбинового времени ТТ. Состав набора: Реагент для определения Тромбинового времени-8 флаконов с реагентом для приготовления 4 мл. Раствора; Растворитель для ТТ-40 мл. Реагент должен иметь смарт карту для считывания его анализатором. </t>
  </si>
  <si>
    <t>III - 5                                                    IV - 5</t>
  </si>
  <si>
    <t>Раствор CaCl( R2)</t>
  </si>
  <si>
    <t>720\уп, 10х4мл. Хлорид кальция, Long Island, Арт:105-006665-00. Реагент должен иметь смарт карту для считывания его анализатором</t>
  </si>
  <si>
    <t>II-3 III-2 IV-3</t>
  </si>
  <si>
    <t xml:space="preserve"> Раегент для определения фибриноген/ Фбг (FIB)</t>
  </si>
  <si>
    <t xml:space="preserve">6 x 4 ml + 1 x 1ml cal + 2 x 75ml IBS buffer, 480 опр. Набор реагентов для определения концентрации фибриногена FIB. Состав набора: Реагент для определегния фибриногена-4 флакона по 5 мл.; Имидазлолвый буфер-40 мл. Реагент должен иметь смарт карту для считывания его анализатором. </t>
  </si>
  <si>
    <t>Контрольая плазма - Норма (Normal Control) (PT, APTT)</t>
  </si>
  <si>
    <t xml:space="preserve">10х1мл. Лиофильно высушенная плазма для проведения QC, с аттестованными нормальными значениями (N) для определения анализов. При разведении лиофильной плазмы, объемом готового контрольного раствора не мегнее 10 мл. Реагент должен иметь смарт карту для считывания его анализатором. </t>
  </si>
  <si>
    <t>III - 1                                                    IV - 2</t>
  </si>
  <si>
    <t>Контрольная плазма - Патология                                    (Abnormal Control) (PT, APTT)</t>
  </si>
  <si>
    <t xml:space="preserve">10х1мл. Лиофильно высушенная плазма для проведения QC, с аттестованными патологическими значениями (Р) для определения анализов. При разведении лиофильной плазмы, объемом готового контрольного раствора не мегнее 10 мл. Реагент должен иметь смарт карту для считывания его анализатором. </t>
  </si>
  <si>
    <t>Раствор чистящий</t>
  </si>
  <si>
    <t>10х15мл</t>
  </si>
  <si>
    <t>III-5</t>
  </si>
  <si>
    <t xml:space="preserve">Cleanser Раствор промывочный-2 Cleaning Solution-2 </t>
  </si>
  <si>
    <t xml:space="preserve">1х2500мл. Промывающий раствор 2500 мл. Реагент должен иметь смарт карту для считывания его анализатором. </t>
  </si>
  <si>
    <t>II - 6                                                 III - 6                                                  IV - 6</t>
  </si>
  <si>
    <t>Auto Cuvettes Авто кюветы, уп (1x 1000 шт)</t>
  </si>
  <si>
    <t xml:space="preserve">Кюветы для автоматического коагулометра Auto Cuvettes 1000 шт в упаковке. Каждая упаковка снабжена магнитной картой, совместимой со сканером анализатора. </t>
  </si>
  <si>
    <t>Тест-полоски LabStrip U11 Plus</t>
  </si>
  <si>
    <t>Тест-полоски LabStripU11 Plus- в упаковке №150 (для автоматического и визуального определения)</t>
  </si>
  <si>
    <t xml:space="preserve">Тест полосы U-11 по 11 показателям </t>
  </si>
  <si>
    <t>1упаковка в уп. 100 шт.</t>
  </si>
  <si>
    <t xml:space="preserve">Изотонический раствор Diluent  </t>
  </si>
  <si>
    <t>Изотонический раствор Diluent 20л</t>
  </si>
  <si>
    <t>канистра</t>
  </si>
  <si>
    <t>Лизирующий реагент Lyse  M-52DIFF</t>
  </si>
  <si>
    <t>Лизирующий реагент Lyse  500млх4</t>
  </si>
  <si>
    <t>Лизирующий реагент M-52LH</t>
  </si>
  <si>
    <t>Лизирующий реагент Lyse  100млх4</t>
  </si>
  <si>
    <t xml:space="preserve">Очищающий раствор Probe Cleanser  </t>
  </si>
  <si>
    <t>Очищающий раствор Probe Cleanser 17 мл</t>
  </si>
  <si>
    <t xml:space="preserve">Контрольная кровь  норма, высокий, низкий уровни  </t>
  </si>
  <si>
    <t xml:space="preserve">Контрольная кровь 3x3,5ml  </t>
  </si>
  <si>
    <t>Изотонический раствор (20л/уп) cellpack pk-20 L</t>
  </si>
  <si>
    <t>Изотонический раствор (20л/уп) cellpack pk-20 L Разбавитель, используемый для разбавления аспирированных проб для анализа с целью измерения количества эритроцитов, количества лейкоцитов, концентрации гемоглобина и количества тромбоцитов, проводимость не более 13,40 mS/cm, pH в пределах 7,75-7,85</t>
  </si>
  <si>
    <t>II - 10                                                    III - 15                                               IV - 15</t>
  </si>
  <si>
    <t xml:space="preserve">Лизирующий раствор SULFOLYSER 1 x 500ML </t>
  </si>
  <si>
    <t xml:space="preserve">Лизирующий раствор STROMATOLYSER-4DS1x42ML </t>
  </si>
  <si>
    <t>Лизирующий раствор STROMATOLYSER-4DL1x2L</t>
  </si>
  <si>
    <t>Очищающий раствор 50 мл</t>
  </si>
  <si>
    <t>Очищающий раствор  (Reagent Code) (50 мл/уп) CELLCLEAN CL-50</t>
  </si>
  <si>
    <t>II - 1</t>
  </si>
  <si>
    <t xml:space="preserve">Контрольная кровь e-check 
1,5 mL x 1 ( уровень H) 
</t>
  </si>
  <si>
    <t xml:space="preserve">Контрольная кровь E-CHECK-H (XS) H, 1.5ml L3 </t>
  </si>
  <si>
    <t xml:space="preserve">Контрольная кровь e-check 
1,5 mL x 1 ( уровень N) 
</t>
  </si>
  <si>
    <t>Контрольная кровь E-CHECK-N (XS) N, 1.5ml  L2</t>
  </si>
  <si>
    <t xml:space="preserve">Контрольная кровь e-check 
1,5 mL x 1 ( уровень L) 
</t>
  </si>
  <si>
    <t xml:space="preserve"> Контрольная кровь E-CHECK-L (XS) L, 1.5ml  L1</t>
  </si>
  <si>
    <t>Альбумин (ALB) (Метод с бромкрезоловым-зеленым)</t>
  </si>
  <si>
    <t>4*40 Количество тестов 490</t>
  </si>
  <si>
    <t>Щелочная фосфатаза (ЩФ) (Кинетический, модифицированный УФ метод )</t>
  </si>
  <si>
    <t>4*35+2*18 Количество тестов 600</t>
  </si>
  <si>
    <t>Аланин-аминотрансфераза (АЛТ) (Кинетический, УФ Метод)</t>
  </si>
  <si>
    <t>Альфа-Амилаза (AMY) (Кинетический, УФ метод)</t>
  </si>
  <si>
    <t>1*38+1*10, Количество тестов 150</t>
  </si>
  <si>
    <t xml:space="preserve">III - 1                                                     </t>
  </si>
  <si>
    <t>Аспартатаминотрансфераза (АСТ) (Кинетический, УФ Метод)</t>
  </si>
  <si>
    <t>4*35+2*18, Количество тестов 600</t>
  </si>
  <si>
    <t>Прямой билирубин Bil-D(метод VOX)</t>
  </si>
  <si>
    <t>4*35+2*18,  Количество тестов 430</t>
  </si>
  <si>
    <t>Общий билирубин Bil-T (Метод VOX)</t>
  </si>
  <si>
    <t>4*35+2*18, Количество тестов 400</t>
  </si>
  <si>
    <t>Кальций (Ca) (Колориметрический метод (Арсеназо lll))</t>
  </si>
  <si>
    <t>4*40, Количество тестов 490</t>
  </si>
  <si>
    <t>С-реактивный белок (СРБ) (Метод нефелометрии)</t>
  </si>
  <si>
    <t>1*40+1*10, Количество тестов 150</t>
  </si>
  <si>
    <t>Гамма-глутамилтрансфераза (ГГТ) (Кинетический метод Szasz, стандартный кинетический УФ метод)</t>
  </si>
  <si>
    <t>Глюкоза Glu-GodPap (Глюкозидазный метод)</t>
  </si>
  <si>
    <t>4*40+2*20, Количество тестов 560</t>
  </si>
  <si>
    <t>Холестерин липопротеинов высокой плотности (ЛПВП-холестерин)</t>
  </si>
  <si>
    <t>1*40+1*14, Количество тестов 150</t>
  </si>
  <si>
    <t>Холестерин липопротеинов низкой плотности (ЛПНП-холестирин)</t>
  </si>
  <si>
    <t>Общий холестерин (ТС) (конечная точка, холестеролоксидаза-пероксидаза)</t>
  </si>
  <si>
    <t xml:space="preserve">Лактатдегидрогеназа (LDH) (IFCC Метод) </t>
  </si>
  <si>
    <t>4*35+2*18, Количество тестов 500</t>
  </si>
  <si>
    <t>Магний (Mg) (Ксилидил-синий  (магоновый) метод)</t>
  </si>
  <si>
    <t>4*40, Количество тестов  490</t>
  </si>
  <si>
    <t>Фосфор (P) (Фосфомолибдатный метод)</t>
  </si>
  <si>
    <t>4*40,Количество тестов 490</t>
  </si>
  <si>
    <t>Триглицериды (ТГ) (Ферментативный колориметрический тест)</t>
  </si>
  <si>
    <t>Общий белок (Биуретовый метод)</t>
  </si>
  <si>
    <t>4*40, Количество тестов 730</t>
  </si>
  <si>
    <t>Мочевая кислота (UA) (уриказно-пероксидазный метод)</t>
  </si>
  <si>
    <t>Мочевина (UREA)</t>
  </si>
  <si>
    <t>4*35+2*18,Количество тестов 410</t>
  </si>
  <si>
    <t xml:space="preserve">Железо (Fe) с калибратором и контролем </t>
  </si>
  <si>
    <t>R1: 2*40мл+R2:1*16 мл +Calibrator 1*1,5 мл+Control 1*5 мл Количество тестов 260</t>
  </si>
  <si>
    <t>Ревматоидный Фактор (RF)</t>
  </si>
  <si>
    <t>1×40+1×15, Количество тестов 200</t>
  </si>
  <si>
    <t>МультиКонтрольКлин Чем уровень1, 6*5 мл. Раствор контроля качества, норма (N)</t>
  </si>
  <si>
    <t xml:space="preserve">6*5мл. Лиофильно высушенная сыворотка для проведения QC, с аттестованными нормальными значениями (N) для определяемых аналитов. При разведении лиофильной сыворотки, объем готового контрольного раствора не менее 50 мл. Набор контрольной сыворотки должен быть снабжен специальным штрих-кодом совместимым со встроенным сканером анализатора, для автоматического считывания референтных значений тестов в память анализатора. </t>
  </si>
  <si>
    <t>III - 1                                                      IV - 1</t>
  </si>
  <si>
    <t>МультиКонтрольКлин Чем уровень2, 6*5 мл. Раствор контроля качества, патология (P)</t>
  </si>
  <si>
    <t xml:space="preserve">6*5мл. Лиофильно высушенная сыворотка для проведения QC, с аттестованными нормальными значениями (P) для определяемых аналитов. При разведении лиофильной сыворотки, объем готового контрольного раствора не менее 50 мл. Набор контрольной сыворотки должен быть снабжен специальным штрих-кодом совместимым со встроенным сканером анализатора, для автоматического считывания референтных значений тестов в память анализатора. </t>
  </si>
  <si>
    <t>Мультикалибровочный стандарт</t>
  </si>
  <si>
    <t>10×3 мл, ALB,ALP,GOT/ALT,AMY,GOT/AST,AMS, Ca, TC, Crea-J, GLU-GodPap,Fe,GGT, LDH, MG, P, TP, TG, UA, BUN/UREA,TBIL/VOX,DBIL/VOX,CHOL/TC</t>
  </si>
  <si>
    <t>IV - 1</t>
  </si>
  <si>
    <t>Калибровочный стандарт для липидов</t>
  </si>
  <si>
    <t>5×1 мл, HDLC, LDLC</t>
  </si>
  <si>
    <t>Калибровочный стандарт для специфических белков</t>
  </si>
  <si>
    <t>5×1 мл, C3,C4,CRP, IgA, IgG, IgM</t>
  </si>
  <si>
    <t>Щелочной раствор acid</t>
  </si>
  <si>
    <t>моющий раствор Детергент СД-80</t>
  </si>
  <si>
    <t>D-Dimer(1×-40 мл+1-15 мл)</t>
  </si>
  <si>
    <t>R1 1×40 ml+R2 1×15 ml+Cal×0,5 ml</t>
  </si>
  <si>
    <t>Контроль D-Dimer(1×2×0,5 мл)</t>
  </si>
  <si>
    <t>2 levels×0,5 ml</t>
  </si>
  <si>
    <t>Лампа галогеновая (12 V, 20 WT) Mindray BS-240 PRO</t>
  </si>
  <si>
    <t>лампа галогено-вольфрамовая (12 V, 20 WT) BS-240 PRO</t>
  </si>
  <si>
    <t>шт</t>
  </si>
  <si>
    <t>Альфа – амилаза CC FS (Alpha-Amylase CC FS)</t>
  </si>
  <si>
    <t>4´120 тестов</t>
  </si>
  <si>
    <t>III - 6                                                   IV - 6</t>
  </si>
  <si>
    <t>Аланинаминотрансфераза (АЛАТ) (ALAT (GPT) FS (IFCC mod.))</t>
  </si>
  <si>
    <t>4´200 тестов</t>
  </si>
  <si>
    <t>III - 4                                                      IV - 4</t>
  </si>
  <si>
    <t>Аспартатаминотрансфераза (АСАТ) (ASAT(GOT) FS (IFCC mod.))</t>
  </si>
  <si>
    <t>Гамма-Глутамилтрансфераза (Gamma-GT FS (Szasz mod./IFCC stand.))</t>
  </si>
  <si>
    <t>II - 1                                                      IV - 1</t>
  </si>
  <si>
    <t>Лактатдегидрогеназа (LDH FS IFCC)</t>
  </si>
  <si>
    <t>Липаза (Lipase DC FS)</t>
  </si>
  <si>
    <t>4х120 тестов</t>
  </si>
  <si>
    <t>II - 2                                                     IV - 1</t>
  </si>
  <si>
    <t>Панкреатическая амилаза (Pancreatic amylase CC FS)</t>
  </si>
  <si>
    <t>Щелочная фосфатаза (Alkaline phosphatase FS IFCC 37°C)</t>
  </si>
  <si>
    <t>III - 3                                                     IV - 2</t>
  </si>
  <si>
    <t>Триглицериды (Triglycerides FS)</t>
  </si>
  <si>
    <t>Холестерин (Cholesterol FS)</t>
  </si>
  <si>
    <t>Альбумин (Albumin FS)</t>
  </si>
  <si>
    <t>Глюкоза (Glucose GOD FS)</t>
  </si>
  <si>
    <t>Мочевина (Urea FS)</t>
  </si>
  <si>
    <t>Мочевая кислота (Uric acid FS TOOS)</t>
  </si>
  <si>
    <t>Общего белка (TP FS) в сыворотке или плазме крови в комплекте</t>
  </si>
  <si>
    <t>III - 5                                                     IV - 5</t>
  </si>
  <si>
    <t>Билирубин прямой (Bilirubin Auto Direct FS)</t>
  </si>
  <si>
    <t>III - 4                                                     IV - 4</t>
  </si>
  <si>
    <t>Билирубин общий (Bilirubin Auto Total FS)</t>
  </si>
  <si>
    <t>Креатинин (Creatinine FS)</t>
  </si>
  <si>
    <t>Железо (Iron FS Ferene)</t>
  </si>
  <si>
    <t>Кальций (Calcium P FS)</t>
  </si>
  <si>
    <t>Магний (Magnesium XL FS)</t>
  </si>
  <si>
    <t>Фосфор (Phosphate FS)</t>
  </si>
  <si>
    <t>Ненасыщенная железосвязывающая способность (UIBC FS)</t>
  </si>
  <si>
    <t xml:space="preserve">Контрольная человеческая сыворотка, норма </t>
  </si>
  <si>
    <t xml:space="preserve">Контрольная человеческая сыворотка, патология </t>
  </si>
  <si>
    <t xml:space="preserve">Мультикалибратор TruCal U </t>
  </si>
  <si>
    <t>6х3 мл</t>
  </si>
  <si>
    <t>Чистящее средство Cleaner A</t>
  </si>
  <si>
    <t>4х 60 мл</t>
  </si>
  <si>
    <t>Реакционные секторы</t>
  </si>
  <si>
    <t>256 шт.</t>
  </si>
  <si>
    <t xml:space="preserve">i-CHROMA™ Tn I (Troponin I) тропонин I </t>
  </si>
  <si>
    <t>25 тестов</t>
  </si>
  <si>
    <t>i-CHROMA™ HbA1c гликолизированный гемоглобин HbA1c</t>
  </si>
  <si>
    <t>25тестов</t>
  </si>
  <si>
    <t>II - 1                                                  III - 1                                                     IV - 2</t>
  </si>
  <si>
    <t>i-CHROMA™ PCT (Procalcitonin) прокальцитонин,</t>
  </si>
  <si>
    <t xml:space="preserve"> 10 тестов</t>
  </si>
  <si>
    <t xml:space="preserve"> Набор реагентов для иммуноферментного  определения  Hbs -антигена  с использованием рекомбинантного антигена и моноклональных антител (1-стадийная постановка),  Чувствительность — 0.05 нг/мл по ИСО ГИСК   192 опр.
                         </t>
  </si>
  <si>
    <t xml:space="preserve"> Набор реагентов для выявления HBsAg вируса гепатита В разных субтипов и мутантных форм (в том числе в 143 и 145 аминокислотных положениях) методом
иммуноферментного анализа (ИФА). Принцип метода заключается во взаимодействии HbsAg с моноклональными антителами, иммобилизованными на поверхности лунок разборного полистиролового планшета. Комплекс «анти-ген-антитело» выявляют с помощью конъюгатаполиклональных антител с пероксидазой хрена. Набор рассчитан на проведение 192 анализов, включая контроли (по 4 лунки в каждой постановке). Возможны 12 независимых постановок анализа в ручном режиме (процедуры 1, 2, 3) или 2 постановки по 96 анализов с использованием автоматических ИФА-анализаторов открытого типа (процедуры 1, 2). Объем анализируемого образца: 100 мкл;   Длительность анализа: 90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Для удобства все флаконы с реагентами имеют цветовую идентификацию. Допускается транспортирование при температуре до 25°С не более 10 суток. 
Срок годности: 12 месяцев.</t>
  </si>
  <si>
    <t xml:space="preserve"> Тест-система иммуноферментная  для подтверждения присутствия   Hbs -антигена с использованием рекомбинантного антигена и моноклональных антител (1-стадийная постановка), чувствительность 0.05 нг/мл по ИСО ГИСК (6х8)   
                         </t>
  </si>
  <si>
    <t xml:space="preserve"> Набор для подтверждения присутствия HbsAg методом конкурентного иммуноферментного анализа (ИФА), основанного на принципе нейтрализации HBsAg специфическими антителами.  (6х8)   Характеристики набора: тест – система предназначена для подтверждения присутствия HbsAg методом конкурентного иммуноферментного анализа, основанного на принципе нейтрализации  HbsAg специфическими антителами. Количество определений: 48 определений. Объем анализируемого образца: 100 мкл;  Длительность анализа: 90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</si>
  <si>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 xml:space="preserve"> Набор реагентов для иммуноферментного выявления иммуноглобулинов класса  М и G  к вирусу гепатита С (192 опр.) </t>
  </si>
  <si>
    <t xml:space="preserve"> Набор реагентов для иммуноферментного выявления иммуноглобулинов класса  М и G  к вирусу гепатита С. Характеристики набора: основным свойством набора является способность выявлять в сыворотках (плазме) крови человека антитела к ВГС (IgG и IgM) за счет их взаимодействия с рекомбинантными антигенами, иммобилизованными на поверхности лунок планшета. Образование комплекса антиген-антитело выявляют с помощью иммуноферментного конъюгата. 
Набор рассчитан на 192 анализа, включая контроли (по 5 лунок в каждой постановке). Возможны 12 независимых постановок анализа в ручном режиме или 2 постановки по 96 анализов с использованием автоматических ИФА-анализаторов открытого типа. Объем анализируемого образца: 40 мкл;  Длительность анализа: 80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</si>
  <si>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 xml:space="preserve"> Набор реагентов для иммуноферментного выявления и подтверждения наличия иммуноглобулинов класса  М и G  к вирусу гепатита С (48 опр.) </t>
  </si>
  <si>
    <t xml:space="preserve">Набор реагентов для иммуноферментного выявления и подтверждения наличия иммуноглобулинов класса  М и G  к вирусу гепатита С (48 опр.) 
Один набор рассчитан на 48 анализов,включая контроли. Предусмотрено использование набора частями, в зависимости от количества проб (от 1 анализируемого образца до 45). Чувствительность и специфичность 100% Цветовая индикация внесения сывороток, контролей и конъюгата в лунки планшета.  Для удобства все флаконы с реагентами имеют цветовую идентификацию.Укомплектованность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 20 мин. </t>
  </si>
  <si>
    <t xml:space="preserve">II - 2                                                  III - 1                                                    </t>
  </si>
  <si>
    <t xml:space="preserve"> Тест-система  для количественного определения Тиреотропного  гормона  (ТТГ)
</t>
  </si>
  <si>
    <t xml:space="preserve">Набор реагентов  предназначен  для количественного определения Тиреотропного  гормона  (ТТГ) (96  опр. ) Кол-во анализируемой сыворотки 50 мкл; метод анализа - сэндвич одностадийный. Время внесения калибровочных проб, контрольной сыворотки и исследуемых образцов не менее 15 мин. Термостатируемое шейкирование (+37) 
для обеспечения точности результатов. Диапазон опр.  концентраций 0,05-15 мкМЕ/мл, чувств. 0,05 мкМЕ/мл. Все реагенты жидкие, готовые не требующие доп. разв.Буфер для разведения исследуемых образцов 1 фл. 3 мл. ТМБ готовый, 1-компонентный готовый 1 фл 14 мл. Калибровочные пробы: 6 фл по 0,5мл (0; 0,25; 0,75; 2,5; 7,5; 15 мкМЕ/мл). Аттестованы по международному стандарту 2nd ВО3 80/558. Анализируемые сыворотки: 48 часов при +2-8ºС, 2 месяца при -20ºС. Промывочный буфер 20 (х) 1 фл 14 мл, храниться 5 суток при КТ.Отсутствие перекрестных реакций с другими гормонами. Количество промывок 5 раза по 300 мкл (со встряхиванием).Срок годности 12 месяцев
</t>
  </si>
  <si>
    <t xml:space="preserve">Тест-система  для количественного опр.  Трийодтиронина (Т-3),   </t>
  </si>
  <si>
    <t>Набор реагентов  предназначен для количественного опр.  Трийодтиронина (Т-3),  ( 96  опред. ) Количество анализируемой сыворотки 50 мкл, метод анализа - одностад. конкурент.Время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  концентраций 0,15 -12 нмоль/л, чувств. 0,15 нмоль/л. Все реагенты жидкие, готовые не требующие доп. разв. ТМБ готовый, однокомпонентный, 1фл 14 мл. Калибраторы 6 фл по 0,5 мл (0;0,5;1;2;4;12) нмоль/л.Анализируемуе сыворотки 48 часов при +2-8С, ил 2 месяца при -20С.Промывочный буфер 20Х14 мл,храниться 5 суток при ком. тем.
Кол-во промывок 4 раза по 300 мкл (со встряхиванием).Срок годн. наб. 12 месяцев.</t>
  </si>
  <si>
    <t xml:space="preserve">Тест-система для количественного опр. тироксина св. Т4 (свободный Т-4, 96) </t>
  </si>
  <si>
    <t xml:space="preserve">Набор реагентов  предназначен для количественного определения свободного Т-4 в сыворотке крови методом твердофазного иммуноферментного анализа. (96 опр.) Количество анализируемой сыворотки  20 мкл, метод анализа - одностад. конкурентн..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 концентраций 0-100 пмоль/л, чувств. 1 пмоль/л. Все реагенты жидкие, готовые не требующие доп.  разв. ТМБ готовый, 1-компонентный, 1фл 14 мл. Калибраторы 6 фл по 0,5 мл (0;3,4 ;6,1; 12,8; 31,2;160) пмоль/л.Контрольная сыворотка готовая жидкая.  Анализируемуе сыворотки 48 часов при +2-8С, ил 2 месяца при -20С. Промывочный буфер 20Х14 мл,храниться 5 суток при ком. тем. Кол-во промывок 4 раза по 300 мкл (со встряхиванием). Срок годности набора 12 месяцев. </t>
  </si>
  <si>
    <t xml:space="preserve"> Тест-система для количественного опр. антител к териопероксидазе (Ат ТПО )  </t>
  </si>
  <si>
    <t>Количество анализируемой сыворотки  50 мкл (разведенной в 100 раз сыворотки). Метод анализа - двустадийный сэндвич. Чувствительность метода, Ед/мл 10.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результатов.Диапазон опр. концентраций 0-500 Ед/мл, чувств. 10 Ед/мл. Все реагенты жидкие, готовые не требующие доп. разв.ТМБ готовый, однокомпонентный, 1фл 14 мл. Калибраторы 6фл по 0,5 мл, готовые, жидкие (0;25;50;100;250;500 Ед/мл). Анализируемуе сыворотки 48 часов при +2-8С, ил 2 месяца при -20С.Буфер для разведения 1 фл 50 мл. Промывочный буфер 2 фл по 14 мл 20(Х), храниться 5 суток при ком. тем. Кол-во промывок 5 раз по 300 мкл (со встряхиванием) +5 раз по 300 мкл (со встряхиванием). Аналитический буфер А 14 мл (при первой инкубации).Ср. годн. наб.  12 месяцев.</t>
  </si>
  <si>
    <t xml:space="preserve">Экспресс-тест для качественного определения ВИЧ 1/2 (HIV-1/2) в сыворотке или плазме человека </t>
  </si>
  <si>
    <t>Экспресс-тест для качественного определения ВИЧ 1/2 (HIV-1/2) в сыворотке или плазме человека,уп 25 шт.</t>
  </si>
  <si>
    <t xml:space="preserve">III - 1 </t>
  </si>
  <si>
    <t>Набор реагентов для исследования кала на гельминты ( метод Като )</t>
  </si>
  <si>
    <t xml:space="preserve">II - 1 </t>
  </si>
  <si>
    <t xml:space="preserve">Масло   иммерсионное     </t>
  </si>
  <si>
    <t>Масло   иммерсионное   100 мл</t>
  </si>
  <si>
    <t xml:space="preserve"> фл</t>
  </si>
  <si>
    <t xml:space="preserve">II - 5 </t>
  </si>
  <si>
    <t xml:space="preserve">Парафиновая среда Histomix  </t>
  </si>
  <si>
    <t>Парафиновая среда Histomix 5 кг</t>
  </si>
  <si>
    <t xml:space="preserve">II - 3 </t>
  </si>
  <si>
    <t xml:space="preserve">Азур - Эозин  по  Романовскому </t>
  </si>
  <si>
    <t xml:space="preserve"> р-р концентрат 1литр + буфер 1фл х10мл )</t>
  </si>
  <si>
    <t>компл</t>
  </si>
  <si>
    <t xml:space="preserve">Набор  для  окраски  мазков  Циль Нильсену  </t>
  </si>
  <si>
    <t>готовые  р-ры на 100 предм. стекол</t>
  </si>
  <si>
    <t>шт.</t>
  </si>
  <si>
    <t xml:space="preserve">Эозин - метиленовый  синий  по  Майн - Грюнвальду   в  растворе        </t>
  </si>
  <si>
    <t xml:space="preserve">  в  растворе (Фиксатор Майн - Грюнвальда) , 1 литр                       </t>
  </si>
  <si>
    <t>III - 4                                                    IV - 4</t>
  </si>
  <si>
    <t>Набор для контроля предстерилизационной очиски изделий на наличие крови, моющий средств в комплекте</t>
  </si>
  <si>
    <t>комплект</t>
  </si>
  <si>
    <t xml:space="preserve">II - 20 </t>
  </si>
  <si>
    <t>Гемотоксилин Майера 1 л</t>
  </si>
  <si>
    <t>л</t>
  </si>
  <si>
    <t>Сульфосалициловая  кислота    ч.д.а.</t>
  </si>
  <si>
    <t>кг</t>
  </si>
  <si>
    <t xml:space="preserve">II - 0,5 </t>
  </si>
  <si>
    <t xml:space="preserve">Уксусная  кислота   ледяная   99 %    х.ч.                                             </t>
  </si>
  <si>
    <t>II-0,5</t>
  </si>
  <si>
    <t>Ксилол</t>
  </si>
  <si>
    <t xml:space="preserve">II - 6 </t>
  </si>
  <si>
    <t xml:space="preserve">Натрий    едкий  ( гидроокись )   крист.    ч.д.а.                   </t>
  </si>
  <si>
    <t xml:space="preserve">Натрий     лимонно - кислый   3 - х   замещенный   ч.              </t>
  </si>
  <si>
    <t xml:space="preserve">III - 0,5 </t>
  </si>
  <si>
    <t xml:space="preserve">Пропанол - 2   ( Спирт   изопропиловый )     х.ч. </t>
  </si>
  <si>
    <t xml:space="preserve">II - 10 </t>
  </si>
  <si>
    <t>Формалин    медицинский  ( Раствор   формальдегида  38 % )</t>
  </si>
  <si>
    <t xml:space="preserve">Ерш  пробирочный  </t>
  </si>
  <si>
    <t xml:space="preserve">II - 30 </t>
  </si>
  <si>
    <t>Капиляры Панченкова (для СОЭ)</t>
  </si>
  <si>
    <t>II - 1000</t>
  </si>
  <si>
    <t xml:space="preserve">Крафт бумага 100х106 </t>
  </si>
  <si>
    <t>Палочки  для  взятия  мазков</t>
  </si>
  <si>
    <t>(лопатка глазная)</t>
  </si>
  <si>
    <t xml:space="preserve">Палочки  стеклянные  для  помешивания  </t>
  </si>
  <si>
    <t>Палочки  стеклянные  для  помешивания  длина   22 см</t>
  </si>
  <si>
    <t xml:space="preserve">II-10                                                             </t>
  </si>
  <si>
    <t xml:space="preserve">Пипетки   лабораторные 1 мл  (с  делениями ) </t>
  </si>
  <si>
    <t>на полный слив</t>
  </si>
  <si>
    <t xml:space="preserve">II - 50 </t>
  </si>
  <si>
    <t xml:space="preserve">Пипетки   лабораторные 5 мл  (с  делениями ) </t>
  </si>
  <si>
    <t xml:space="preserve">Пипетки   лабораторные 10 мл (с делениями ) </t>
  </si>
  <si>
    <t xml:space="preserve">Микропипетка 100 мкл (0,1мл) с делениями </t>
  </si>
  <si>
    <t>II-50</t>
  </si>
  <si>
    <t xml:space="preserve">Планшет для определения группы крови </t>
  </si>
  <si>
    <t xml:space="preserve"> на 50 лунок размер 190х290мм</t>
  </si>
  <si>
    <t>Стекла  покровные  24 х 24  мм   № 100</t>
  </si>
  <si>
    <t>уп.</t>
  </si>
  <si>
    <t>Стекло предметное с необр.краями</t>
  </si>
  <si>
    <t xml:space="preserve">76*26*1,0  </t>
  </si>
  <si>
    <t xml:space="preserve">II - 5000 </t>
  </si>
  <si>
    <t xml:space="preserve">Стекло  предметное  со  шлифованными  </t>
  </si>
  <si>
    <t>со  шлифованными  краями, с  полосой  для  записи</t>
  </si>
  <si>
    <t xml:space="preserve">Цилиндры  мерные  с  носиком </t>
  </si>
  <si>
    <t xml:space="preserve">на  250 мл   градуированные  </t>
  </si>
  <si>
    <t>II-4</t>
  </si>
  <si>
    <t xml:space="preserve">  на  500 мл   градуированные  </t>
  </si>
  <si>
    <t xml:space="preserve">Цилиндры  мерные с  носиком </t>
  </si>
  <si>
    <t xml:space="preserve">на 1000 мл градуированные </t>
  </si>
  <si>
    <t xml:space="preserve">Скарификатор с боковым копьем одноразовый стерильный для прокалывания кожи  </t>
  </si>
  <si>
    <t xml:space="preserve">Наконечники 0-200 мкл (желтые) </t>
  </si>
  <si>
    <t xml:space="preserve">  уп/1000 шт.</t>
  </si>
  <si>
    <t xml:space="preserve">II - 40 </t>
  </si>
  <si>
    <t>Цоликлон Анти-АВ  5 мл</t>
  </si>
  <si>
    <t xml:space="preserve">Цоликлон Анти-АВ  5 мл/100 доз </t>
  </si>
  <si>
    <t>Цоликлон Анти-А , 10мл</t>
  </si>
  <si>
    <t>Цоликлон Анти-А , 10мл/10фл</t>
  </si>
  <si>
    <t>Цоликлон Анти-В  10мл</t>
  </si>
  <si>
    <t>Цоликлон Анти-В  10мл/10фл</t>
  </si>
  <si>
    <t>Цоликлон Анти-Д  Супер  10 мл</t>
  </si>
  <si>
    <t>Цоликлон Анти-Д  Супер  10 мл/10фл</t>
  </si>
  <si>
    <t>Цоликлон Антиглобулиновая сыворотка 2 мл\фл.</t>
  </si>
  <si>
    <t xml:space="preserve">Раствор 33% полиглюкина </t>
  </si>
  <si>
    <t>10 мл</t>
  </si>
  <si>
    <t xml:space="preserve">III - 2 </t>
  </si>
  <si>
    <t>График поставки</t>
  </si>
  <si>
    <t>Цена</t>
  </si>
  <si>
    <t>Сумма</t>
  </si>
  <si>
    <t>Наб. для опр-я концентрации общего и прямого билирубина в сыворотке крови методом Ендрассика-Грофа, 138+138 опр. Состав набора: 1. Реагент 1 - кофеиновый реагент. 2. Реагент 2 - сульфаниловая кислота. 3. Реагент 3 - натрия нитрит, 72 ммоль/л. Реагент 4 - физиологический раствор: натрия хлорид, 154 ммоль/л. 5. Реагент 5 - калибратор: билирубин 171 мкмоль/л. Чувствительность не более 5 мкмоль/л, коэффициент вариации не более 8%, длина волны 535 нм (500-560 нм), темп. инкубации 18-25 С. Срок годности 18 месяцев.</t>
  </si>
  <si>
    <t xml:space="preserve">Заявка </t>
  </si>
  <si>
    <t>на реагенты 2023г</t>
  </si>
  <si>
    <t>Для серологической диагностики сифилитической инфекции по сыворотке крови методом реакции преципитации. 10 ампул х 2 мл. Раствор холин хлорида в 0,9% растворе натрия хлорида 2х5 мл; или 1х10 мл. 1000 определений</t>
  </si>
  <si>
    <t>52 параметра (ACE, кислая фосфатаза простатическая, кислая фосфатаза общая, альбумин, щелочная фосфатаза, АЛТ, амилаза панкреатическая, амилаза общая, АСТ, бикарбонаты, желчные кислоты, билирубин прямой, билирубин общий, кальций, кальций ионизированный, хлориды, холестерин,холинэстераза, Ненасыщенная железосвязывающая способность, КФК общая, медь, креатинин, Д-3-гидроксибутират,фруктозамин, гамма-ГТ, ГЛДГ, глюкоза, ГБДГ, ЛПВП-холестерин, железо, лактат,ЛДГ, Липаза, литий, магний, НЭФА, осмолярность, фосфор неорганический, калий, белок общий, ПСА, натрий, ОЖСС, Свободный Т3, общий Т3, свободный Т4, общий Т4, триглицериды, ТСГ, мочевина, мочевая кислота, цинк )
 Возможность подключения: до 5 анализаторов 
Anti-CMV</t>
  </si>
  <si>
    <t>I-15         
  II - 15                                                  III - 15                                                     IV - 10</t>
  </si>
  <si>
    <t>III-5   IV-10</t>
  </si>
  <si>
    <t>I-2   II - 3                                                   III - 2                                               IV - 3</t>
  </si>
  <si>
    <t>II - 5   IV - 10</t>
  </si>
  <si>
    <t>I - 10  III - 10</t>
  </si>
  <si>
    <t xml:space="preserve">II-10  IV - 10                                                    </t>
  </si>
  <si>
    <t>II - 6 III - 4 IV - 6</t>
  </si>
  <si>
    <t>II - 8 III - 8 IV - 8</t>
  </si>
  <si>
    <t>II - 20 III - 20 IV - 10</t>
  </si>
  <si>
    <t>II - 7 III - 7 IV - 9</t>
  </si>
  <si>
    <t>II - 5 III - 5IV - 5</t>
  </si>
  <si>
    <t>II - 5 III - 5 IV - 5</t>
  </si>
  <si>
    <t>I-1   II-1   III - 2   IV - 2</t>
  </si>
  <si>
    <t>I-5 II-5 III - 5                                                      IV - 5</t>
  </si>
  <si>
    <t>I-6  II-6 III-6 IV-6</t>
  </si>
  <si>
    <t>III - 3    IV - 3</t>
  </si>
  <si>
    <t>III - 3  IV - 3</t>
  </si>
  <si>
    <t>I-2 II - 2   III - 2                                               IV - 2</t>
  </si>
  <si>
    <t>I-8  II-8  III - 8                                                     IV - 6</t>
  </si>
  <si>
    <t>II-6   IV-6</t>
  </si>
  <si>
    <t>II-6  IV-6</t>
  </si>
  <si>
    <t>I-6   II-6  III - 6                                                      IV - 6</t>
  </si>
  <si>
    <t>I-6  II-6  III - 6                                                      IV - 6</t>
  </si>
  <si>
    <t>I-9  II-  9  III - 9                                                  IV - 9</t>
  </si>
  <si>
    <t>II-2  III-2  IV-2</t>
  </si>
  <si>
    <t xml:space="preserve">I-10 II-10  IV-10        </t>
  </si>
  <si>
    <t>II - 1 III-1  IV - 1</t>
  </si>
  <si>
    <t>II-1  III - 2  IV - 1</t>
  </si>
  <si>
    <t>III - 1    IV - 1</t>
  </si>
  <si>
    <t>II - 3 III - 3 IV - 3</t>
  </si>
  <si>
    <t>II - 1  II-1  IV - 1</t>
  </si>
  <si>
    <t>II - 3  III - 3 IV - 3</t>
  </si>
  <si>
    <t>II - 3 III - 2 IV - 3</t>
  </si>
  <si>
    <t>III - 1   IV - 1</t>
  </si>
  <si>
    <t>II - 4 III - 3 IV - 4</t>
  </si>
  <si>
    <t>III - 1 IV - 1</t>
  </si>
  <si>
    <t>II - 1 III - 2IV - 1</t>
  </si>
  <si>
    <t>II - 1 III - 1 IV - 1</t>
  </si>
  <si>
    <t>II - 1 III - 1  IV - 1</t>
  </si>
  <si>
    <t>II - 2  III - 2 IV - 1</t>
  </si>
  <si>
    <t>I-5  II - 5  III - 5   
 IV - 5</t>
  </si>
  <si>
    <t>I-2   II - 2 III - 2   
  IV - 2</t>
  </si>
  <si>
    <t>II - 3 IV - 2</t>
  </si>
  <si>
    <t>II - 5  III-5 IV - 5</t>
  </si>
  <si>
    <t>III -30 IV - 30</t>
  </si>
  <si>
    <t>III - 30  IV - 30</t>
  </si>
  <si>
    <t>III - 30   IV - 30</t>
  </si>
  <si>
    <t xml:space="preserve">II - 1   III-1 </t>
  </si>
  <si>
    <t>I-1  IV-1</t>
  </si>
  <si>
    <t>I - 5  IV - 5</t>
  </si>
  <si>
    <t>I - 5   IV-5</t>
  </si>
  <si>
    <t>II - 1  IV - 1</t>
  </si>
  <si>
    <t>I-1    II - 1    III - 2 
     IV - 2</t>
  </si>
  <si>
    <t>I-1   II - 1   III - 2
  IV - 2</t>
  </si>
  <si>
    <t>I-15 
  II - 15                                                  III - 13                                                     IV - 10</t>
  </si>
  <si>
    <t>I-15
 II - 15                                                  III - 12                                                     IV - 10</t>
  </si>
  <si>
    <t>II - 5  
III-5                                                IV - 5</t>
  </si>
  <si>
    <t>II-5
 III-5
 IV - 5</t>
  </si>
  <si>
    <t>III-1  IV - 1</t>
  </si>
  <si>
    <t>II-1    
    IV - 1</t>
  </si>
  <si>
    <t xml:space="preserve">I-15 
  II-15
    III-15
     IV-10               </t>
  </si>
  <si>
    <t>I-15 
 II - 15                                                 III - 13                                                     IV - 10</t>
  </si>
  <si>
    <t>I-6 
   II - 6                                                  III - 6 
 IV-6</t>
  </si>
  <si>
    <t>Реагент А калибровочный</t>
  </si>
  <si>
    <t>Реагент В стандартный</t>
  </si>
  <si>
    <t>Реагент активации электродов</t>
  </si>
  <si>
    <t>Реагент депротеинизации электрордов</t>
  </si>
  <si>
    <t>Трипл Контроль L:3*1мл, H:3*1мл (ASO/CRP/RF)</t>
  </si>
  <si>
    <t>Одноразовые лезвия для микротонных ножей в упак. 50 шт</t>
  </si>
  <si>
    <t>Контрольные сыворотки для внешнего контроля качества. Внешняя оченка качества. Базовая 4в1 для исследований клинической химии, гематологических, коагулометрии, мочевого</t>
  </si>
  <si>
    <t>Итого</t>
  </si>
  <si>
    <t xml:space="preserve">II -35   III-30 </t>
  </si>
  <si>
    <t xml:space="preserve">II - 8   III-7 </t>
  </si>
  <si>
    <t>II - 15   III-10</t>
  </si>
  <si>
    <t xml:space="preserve">II - 5   </t>
  </si>
  <si>
    <t xml:space="preserve">II - 4   </t>
  </si>
  <si>
    <t xml:space="preserve">II - 1  </t>
  </si>
</sst>
</file>

<file path=xl/styles.xml><?xml version="1.0" encoding="utf-8"?>
<styleSheet xmlns="http://schemas.openxmlformats.org/spreadsheetml/2006/main">
  <fonts count="10">
    <font>
      <sz val="11"/>
      <color theme="1"/>
      <name val="Calibri"/>
      <family val="2"/>
      <charset val="204"/>
      <scheme val="minor"/>
    </font>
    <font>
      <sz val="11"/>
      <color indexed="8"/>
      <name val="Calibri"/>
      <family val="2"/>
      <charset val="204"/>
    </font>
    <font>
      <sz val="12"/>
      <color theme="1"/>
      <name val="Times New Roman"/>
      <family val="1"/>
      <charset val="204"/>
    </font>
    <font>
      <sz val="12"/>
      <name val="Times New Roman"/>
      <family val="1"/>
      <charset val="204"/>
    </font>
    <font>
      <sz val="12"/>
      <color rgb="FF000000"/>
      <name val="Times New Roman"/>
      <family val="1"/>
      <charset val="204"/>
    </font>
    <font>
      <sz val="12"/>
      <color indexed="8"/>
      <name val="Times New Roman"/>
      <family val="1"/>
      <charset val="204"/>
    </font>
    <font>
      <sz val="12"/>
      <color rgb="FF00B0F0"/>
      <name val="Times New Roman"/>
      <family val="1"/>
      <charset val="204"/>
    </font>
    <font>
      <i/>
      <sz val="11"/>
      <color rgb="FF7F7F7F"/>
      <name val="Calibri"/>
      <family val="2"/>
      <charset val="204"/>
    </font>
    <font>
      <sz val="11"/>
      <color theme="1"/>
      <name val="Times New Roman"/>
      <family val="1"/>
      <charset val="204"/>
    </font>
    <font>
      <b/>
      <sz val="14"/>
      <color theme="1"/>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 fillId="0" borderId="0"/>
    <xf numFmtId="0" fontId="7" fillId="0" borderId="0"/>
  </cellStyleXfs>
  <cellXfs count="77">
    <xf numFmtId="0" fontId="0" fillId="0" borderId="0" xfId="0"/>
    <xf numFmtId="0" fontId="2" fillId="2" borderId="1" xfId="1" applyFont="1" applyFill="1" applyBorder="1" applyAlignment="1" applyProtection="1">
      <alignment horizontal="left" vertical="top" wrapText="1"/>
      <protection locked="0"/>
    </xf>
    <xf numFmtId="2" fontId="2" fillId="2" borderId="1" xfId="1" applyNumberFormat="1" applyFont="1" applyFill="1" applyBorder="1" applyAlignment="1">
      <alignment horizontal="left" vertical="top" wrapText="1"/>
    </xf>
    <xf numFmtId="0" fontId="2" fillId="0" borderId="1" xfId="1" applyFont="1" applyFill="1" applyBorder="1" applyAlignment="1">
      <alignment horizontal="left" vertical="top" wrapText="1"/>
    </xf>
    <xf numFmtId="0" fontId="2" fillId="2" borderId="1" xfId="1" applyFont="1" applyFill="1" applyBorder="1" applyAlignment="1">
      <alignment horizontal="left" vertical="top" wrapText="1"/>
    </xf>
    <xf numFmtId="0" fontId="4" fillId="2" borderId="1" xfId="0" applyFont="1" applyFill="1" applyBorder="1" applyAlignment="1">
      <alignment horizontal="left" vertical="top" wrapText="1"/>
    </xf>
    <xf numFmtId="0" fontId="2" fillId="0" borderId="1" xfId="1" applyNumberFormat="1" applyFont="1" applyFill="1" applyBorder="1" applyAlignment="1">
      <alignment vertical="top" wrapText="1"/>
    </xf>
    <xf numFmtId="49" fontId="2" fillId="2" borderId="1" xfId="0" applyNumberFormat="1" applyFont="1" applyFill="1" applyBorder="1" applyAlignment="1">
      <alignment horizontal="left" vertical="top" wrapText="1"/>
    </xf>
    <xf numFmtId="0" fontId="2" fillId="2" borderId="1" xfId="0" applyFont="1" applyFill="1" applyBorder="1" applyAlignment="1">
      <alignment horizontal="left" vertical="top" wrapText="1"/>
    </xf>
    <xf numFmtId="2" fontId="2" fillId="2" borderId="1" xfId="1" applyNumberFormat="1" applyFont="1" applyFill="1" applyBorder="1" applyAlignment="1">
      <alignment vertical="top" wrapText="1"/>
    </xf>
    <xf numFmtId="0" fontId="3" fillId="2" borderId="1" xfId="0" applyFont="1" applyFill="1" applyBorder="1" applyAlignment="1">
      <alignment horizontal="left" vertical="top" wrapText="1"/>
    </xf>
    <xf numFmtId="2" fontId="3" fillId="2" borderId="1" xfId="1" applyNumberFormat="1" applyFont="1" applyFill="1" applyBorder="1" applyAlignment="1">
      <alignment horizontal="left" vertical="top" wrapText="1"/>
    </xf>
    <xf numFmtId="0" fontId="4" fillId="2" borderId="0" xfId="0" applyFont="1" applyFill="1" applyBorder="1" applyAlignment="1">
      <alignment horizontal="left" vertical="top" wrapText="1"/>
    </xf>
    <xf numFmtId="0" fontId="2" fillId="0" borderId="1" xfId="1" applyFont="1" applyFill="1" applyBorder="1" applyAlignment="1">
      <alignment vertical="top" wrapText="1"/>
    </xf>
    <xf numFmtId="0" fontId="2" fillId="2" borderId="1" xfId="0" applyFont="1" applyFill="1" applyBorder="1" applyAlignment="1">
      <alignment vertical="top" wrapText="1"/>
    </xf>
    <xf numFmtId="2" fontId="4" fillId="2" borderId="1" xfId="0" applyNumberFormat="1" applyFont="1" applyFill="1" applyBorder="1" applyAlignment="1">
      <alignment horizontal="left" vertical="top" wrapText="1"/>
    </xf>
    <xf numFmtId="16" fontId="2" fillId="2" borderId="1" xfId="1" applyNumberFormat="1" applyFont="1" applyFill="1" applyBorder="1" applyAlignment="1" applyProtection="1">
      <alignment horizontal="left" vertical="top" wrapText="1"/>
      <protection locked="0"/>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5" xfId="0" applyFont="1" applyFill="1" applyBorder="1" applyAlignment="1">
      <alignment horizontal="center" vertical="center"/>
    </xf>
    <xf numFmtId="0" fontId="3" fillId="2" borderId="1" xfId="1" applyFont="1" applyFill="1" applyBorder="1" applyAlignment="1" applyProtection="1">
      <alignment horizontal="center" vertical="center" wrapText="1"/>
      <protection locked="0"/>
    </xf>
    <xf numFmtId="4" fontId="2" fillId="2" borderId="2"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1" applyFont="1" applyFill="1" applyBorder="1" applyAlignment="1" applyProtection="1">
      <alignment horizontal="center" vertical="center" wrapText="1"/>
      <protection locked="0"/>
    </xf>
    <xf numFmtId="0" fontId="3" fillId="2" borderId="1" xfId="1" applyFont="1" applyFill="1" applyBorder="1" applyAlignment="1">
      <alignment horizontal="center" vertical="center" wrapText="1"/>
    </xf>
    <xf numFmtId="4" fontId="5" fillId="2" borderId="2" xfId="0" applyNumberFormat="1" applyFont="1" applyFill="1" applyBorder="1" applyAlignment="1">
      <alignment horizontal="center" vertical="center" wrapText="1"/>
    </xf>
    <xf numFmtId="4" fontId="4" fillId="2" borderId="2" xfId="0" applyNumberFormat="1" applyFont="1" applyFill="1" applyBorder="1" applyAlignment="1">
      <alignment horizontal="center" vertical="center" wrapText="1"/>
    </xf>
    <xf numFmtId="0" fontId="3" fillId="2" borderId="1" xfId="1" applyFont="1" applyFill="1" applyBorder="1" applyAlignment="1">
      <alignment horizontal="center" vertical="center"/>
    </xf>
    <xf numFmtId="3" fontId="3" fillId="2" borderId="1" xfId="1" applyNumberFormat="1" applyFont="1" applyFill="1" applyBorder="1" applyAlignment="1" applyProtection="1">
      <alignment horizontal="center" vertical="center" wrapText="1"/>
      <protection locked="0"/>
    </xf>
    <xf numFmtId="4" fontId="3" fillId="2" borderId="1" xfId="1" applyNumberFormat="1"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4" fontId="5" fillId="2" borderId="2" xfId="2"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4" fontId="3" fillId="2" borderId="2" xfId="1" applyNumberFormat="1" applyFont="1" applyFill="1" applyBorder="1" applyAlignment="1" applyProtection="1">
      <alignment horizontal="center" vertical="center" wrapText="1"/>
      <protection locked="0"/>
    </xf>
    <xf numFmtId="4"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9" fillId="0" borderId="0" xfId="0" applyFont="1" applyAlignment="1">
      <alignment horizontal="center" vertical="center"/>
    </xf>
    <xf numFmtId="4" fontId="2" fillId="0" borderId="3"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0" fontId="2" fillId="2" borderId="1" xfId="1" applyFont="1" applyFill="1" applyBorder="1" applyAlignment="1">
      <alignment horizontal="left" vertical="center" wrapText="1"/>
    </xf>
    <xf numFmtId="0" fontId="2" fillId="0" borderId="1" xfId="1" applyFont="1" applyFill="1" applyBorder="1" applyAlignment="1">
      <alignment horizontal="left" vertical="center" wrapText="1"/>
    </xf>
    <xf numFmtId="0" fontId="2" fillId="2" borderId="1"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5" fillId="2" borderId="3" xfId="2" applyNumberFormat="1" applyFont="1" applyFill="1" applyBorder="1" applyAlignment="1">
      <alignment horizontal="center" vertical="center" wrapText="1"/>
    </xf>
    <xf numFmtId="4" fontId="5" fillId="2" borderId="4" xfId="2" applyNumberFormat="1" applyFont="1" applyFill="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16" fontId="2" fillId="2" borderId="3" xfId="1" applyNumberFormat="1" applyFont="1" applyFill="1" applyBorder="1" applyAlignment="1" applyProtection="1">
      <alignment horizontal="left" vertical="top" wrapText="1"/>
      <protection locked="0"/>
    </xf>
    <xf numFmtId="16" fontId="2" fillId="2" borderId="4" xfId="1" applyNumberFormat="1" applyFont="1" applyFill="1" applyBorder="1" applyAlignment="1" applyProtection="1">
      <alignment horizontal="left" vertical="top" wrapText="1"/>
      <protection locked="0"/>
    </xf>
    <xf numFmtId="0" fontId="2" fillId="2" borderId="3" xfId="1" applyFont="1" applyFill="1" applyBorder="1" applyAlignment="1">
      <alignment horizontal="left" vertical="top" wrapText="1"/>
    </xf>
    <xf numFmtId="0" fontId="2" fillId="2" borderId="4" xfId="1" applyFont="1" applyFill="1" applyBorder="1" applyAlignment="1">
      <alignment horizontal="left" vertical="top" wrapText="1"/>
    </xf>
    <xf numFmtId="0" fontId="5" fillId="2" borderId="3" xfId="1" applyFont="1" applyFill="1" applyBorder="1" applyAlignment="1" applyProtection="1">
      <alignment horizontal="center" vertical="center" wrapText="1"/>
      <protection locked="0"/>
    </xf>
    <xf numFmtId="0" fontId="5" fillId="2" borderId="4" xfId="1" applyFont="1" applyFill="1" applyBorder="1" applyAlignment="1" applyProtection="1">
      <alignment horizontal="center" vertical="center" wrapText="1"/>
      <protection locked="0"/>
    </xf>
    <xf numFmtId="0" fontId="8" fillId="0" borderId="0" xfId="0" applyFont="1" applyFill="1" applyBorder="1" applyAlignment="1">
      <alignment horizontal="center" vertical="center"/>
    </xf>
    <xf numFmtId="4" fontId="2" fillId="0" borderId="2" xfId="0" applyNumberFormat="1" applyFont="1" applyFill="1" applyBorder="1" applyAlignment="1">
      <alignment horizontal="center" vertical="center" wrapText="1"/>
    </xf>
    <xf numFmtId="2" fontId="2" fillId="0" borderId="1" xfId="1" applyNumberFormat="1" applyFont="1" applyFill="1" applyBorder="1" applyAlignment="1">
      <alignment vertical="top" wrapText="1"/>
    </xf>
    <xf numFmtId="16" fontId="2" fillId="0" borderId="1" xfId="0" applyNumberFormat="1" applyFont="1" applyFill="1" applyBorder="1" applyAlignment="1" applyProtection="1">
      <alignment horizontal="left" vertical="top" wrapText="1"/>
      <protection locked="0"/>
    </xf>
    <xf numFmtId="2" fontId="2" fillId="0" borderId="1" xfId="0" applyNumberFormat="1" applyFont="1" applyFill="1" applyBorder="1" applyAlignment="1">
      <alignment vertical="top" wrapText="1"/>
    </xf>
    <xf numFmtId="0" fontId="2" fillId="0" borderId="1" xfId="0" applyFont="1" applyFill="1" applyBorder="1" applyAlignment="1">
      <alignment horizontal="left" vertical="top" wrapText="1"/>
    </xf>
    <xf numFmtId="0" fontId="3" fillId="0" borderId="1" xfId="1" applyFont="1" applyFill="1" applyBorder="1" applyAlignment="1">
      <alignment horizontal="center" vertical="center"/>
    </xf>
    <xf numFmtId="4" fontId="4" fillId="0" borderId="2" xfId="0"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4" fontId="4" fillId="0" borderId="1" xfId="0" applyNumberFormat="1" applyFont="1" applyFill="1" applyBorder="1" applyAlignment="1">
      <alignment vertical="center" wrapText="1"/>
    </xf>
    <xf numFmtId="0" fontId="2" fillId="0" borderId="1" xfId="0" applyFont="1" applyFill="1" applyBorder="1" applyAlignment="1">
      <alignment vertical="top"/>
    </xf>
    <xf numFmtId="0" fontId="2" fillId="0" borderId="1" xfId="0" applyFont="1" applyFill="1" applyBorder="1" applyAlignment="1">
      <alignment horizontal="left" vertical="center"/>
    </xf>
    <xf numFmtId="0" fontId="2" fillId="0" borderId="1" xfId="0" applyFont="1" applyFill="1" applyBorder="1" applyAlignment="1">
      <alignment vertical="top" wrapText="1"/>
    </xf>
    <xf numFmtId="0" fontId="3" fillId="0" borderId="1" xfId="1" applyFont="1" applyFill="1" applyBorder="1" applyAlignment="1">
      <alignment horizontal="center" vertical="center" wrapText="1"/>
    </xf>
    <xf numFmtId="2" fontId="2" fillId="0" borderId="1" xfId="1" applyNumberFormat="1" applyFont="1" applyFill="1" applyBorder="1" applyAlignment="1">
      <alignment horizontal="left" vertical="top" wrapText="1"/>
    </xf>
    <xf numFmtId="0" fontId="2" fillId="0" borderId="1" xfId="1" applyFont="1" applyFill="1" applyBorder="1" applyAlignment="1" applyProtection="1">
      <alignment horizontal="left" vertical="top" wrapText="1"/>
      <protection locked="0"/>
    </xf>
    <xf numFmtId="4" fontId="3" fillId="0" borderId="2" xfId="1" applyNumberFormat="1" applyFont="1" applyFill="1" applyBorder="1" applyAlignment="1" applyProtection="1">
      <alignment horizontal="center" vertical="center" wrapText="1"/>
      <protection locked="0"/>
    </xf>
    <xf numFmtId="4" fontId="5" fillId="0" borderId="2" xfId="0" applyNumberFormat="1" applyFont="1" applyFill="1" applyBorder="1" applyAlignment="1">
      <alignment horizontal="center" vertical="center" wrapText="1"/>
    </xf>
    <xf numFmtId="0" fontId="8" fillId="0" borderId="1" xfId="0" applyFont="1" applyBorder="1"/>
  </cellXfs>
  <cellStyles count="3">
    <cellStyle name="Excel Built-in Explanatory Text" xfId="2"/>
    <cellStyle name="Обычный" xfId="0" builtinId="0"/>
    <cellStyle name="Обычный 4"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83"/>
  <sheetViews>
    <sheetView tabSelected="1" topLeftCell="B1" workbookViewId="0">
      <selection activeCell="H186" sqref="H186"/>
    </sheetView>
  </sheetViews>
  <sheetFormatPr defaultRowHeight="15"/>
  <cols>
    <col min="1" max="1" width="4.42578125" customWidth="1"/>
    <col min="2" max="2" width="37.7109375" customWidth="1"/>
    <col min="3" max="3" width="53.85546875" customWidth="1"/>
    <col min="4" max="4" width="9.140625" customWidth="1"/>
    <col min="5" max="5" width="13.28515625" customWidth="1"/>
    <col min="6" max="6" width="9.140625" customWidth="1"/>
    <col min="7" max="7" width="12.85546875" customWidth="1"/>
    <col min="8" max="8" width="18.28515625" customWidth="1"/>
  </cols>
  <sheetData>
    <row r="1" spans="1:8" ht="18.75">
      <c r="C1" s="37" t="s">
        <v>372</v>
      </c>
    </row>
    <row r="2" spans="1:8" ht="18.75">
      <c r="C2" s="37" t="s">
        <v>373</v>
      </c>
    </row>
    <row r="4" spans="1:8">
      <c r="A4" s="17" t="s">
        <v>0</v>
      </c>
      <c r="B4" s="17" t="s">
        <v>1</v>
      </c>
      <c r="C4" s="17" t="s">
        <v>2</v>
      </c>
      <c r="D4" s="17" t="s">
        <v>3</v>
      </c>
      <c r="E4" s="17" t="s">
        <v>369</v>
      </c>
      <c r="F4" s="17" t="s">
        <v>4</v>
      </c>
      <c r="G4" s="17" t="s">
        <v>370</v>
      </c>
      <c r="H4" s="18" t="s">
        <v>368</v>
      </c>
    </row>
    <row r="5" spans="1:8" ht="33" customHeight="1">
      <c r="A5" s="17">
        <v>1</v>
      </c>
      <c r="B5" s="1" t="s">
        <v>5</v>
      </c>
      <c r="C5" s="2" t="s">
        <v>6</v>
      </c>
      <c r="D5" s="20" t="s">
        <v>7</v>
      </c>
      <c r="E5" s="21">
        <v>10010</v>
      </c>
      <c r="F5" s="22">
        <v>5</v>
      </c>
      <c r="G5" s="22">
        <f>E5*F5</f>
        <v>50050</v>
      </c>
      <c r="H5" s="23" t="s">
        <v>8</v>
      </c>
    </row>
    <row r="6" spans="1:8" ht="62.25" customHeight="1">
      <c r="A6" s="17">
        <v>2</v>
      </c>
      <c r="B6" s="3" t="s">
        <v>9</v>
      </c>
      <c r="C6" s="3" t="s">
        <v>9</v>
      </c>
      <c r="D6" s="24" t="s">
        <v>7</v>
      </c>
      <c r="E6" s="21">
        <v>6000</v>
      </c>
      <c r="F6" s="22">
        <v>1</v>
      </c>
      <c r="G6" s="22">
        <f t="shared" ref="G6:G66" si="0">E6*F6</f>
        <v>6000</v>
      </c>
      <c r="H6" s="23" t="s">
        <v>10</v>
      </c>
    </row>
    <row r="7" spans="1:8" ht="31.5">
      <c r="A7" s="17">
        <v>3</v>
      </c>
      <c r="B7" s="4" t="s">
        <v>11</v>
      </c>
      <c r="C7" s="2" t="s">
        <v>12</v>
      </c>
      <c r="D7" s="25" t="s">
        <v>7</v>
      </c>
      <c r="E7" s="26">
        <v>31900</v>
      </c>
      <c r="F7" s="22">
        <v>2</v>
      </c>
      <c r="G7" s="22">
        <f t="shared" si="0"/>
        <v>63800</v>
      </c>
      <c r="H7" s="31" t="s">
        <v>424</v>
      </c>
    </row>
    <row r="8" spans="1:8" ht="81" customHeight="1">
      <c r="A8" s="17">
        <v>4</v>
      </c>
      <c r="B8" s="4" t="s">
        <v>13</v>
      </c>
      <c r="C8" s="2" t="s">
        <v>374</v>
      </c>
      <c r="D8" s="25" t="s">
        <v>7</v>
      </c>
      <c r="E8" s="21">
        <v>46900</v>
      </c>
      <c r="F8" s="22">
        <v>10</v>
      </c>
      <c r="G8" s="22">
        <f t="shared" si="0"/>
        <v>469000</v>
      </c>
      <c r="H8" s="23" t="s">
        <v>14</v>
      </c>
    </row>
    <row r="9" spans="1:8" ht="46.5" customHeight="1">
      <c r="A9" s="17">
        <v>5</v>
      </c>
      <c r="B9" s="4" t="s">
        <v>15</v>
      </c>
      <c r="C9" s="2" t="s">
        <v>16</v>
      </c>
      <c r="D9" s="25" t="s">
        <v>7</v>
      </c>
      <c r="E9" s="21">
        <v>16560</v>
      </c>
      <c r="F9" s="22">
        <v>8</v>
      </c>
      <c r="G9" s="22">
        <f t="shared" si="0"/>
        <v>132480</v>
      </c>
      <c r="H9" s="23" t="s">
        <v>17</v>
      </c>
    </row>
    <row r="10" spans="1:8" ht="34.5" customHeight="1">
      <c r="A10" s="17">
        <v>6</v>
      </c>
      <c r="B10" s="4" t="s">
        <v>18</v>
      </c>
      <c r="C10" s="2" t="s">
        <v>19</v>
      </c>
      <c r="D10" s="25" t="s">
        <v>7</v>
      </c>
      <c r="E10" s="21">
        <v>36540</v>
      </c>
      <c r="F10" s="22">
        <v>2</v>
      </c>
      <c r="G10" s="22">
        <f t="shared" si="0"/>
        <v>73080</v>
      </c>
      <c r="H10" s="23" t="s">
        <v>20</v>
      </c>
    </row>
    <row r="11" spans="1:8" ht="18" customHeight="1">
      <c r="A11" s="17">
        <v>7</v>
      </c>
      <c r="B11" s="4" t="s">
        <v>21</v>
      </c>
      <c r="C11" s="2" t="s">
        <v>22</v>
      </c>
      <c r="D11" s="25" t="s">
        <v>7</v>
      </c>
      <c r="E11" s="21">
        <v>28980</v>
      </c>
      <c r="F11" s="22">
        <v>10</v>
      </c>
      <c r="G11" s="22">
        <f t="shared" si="0"/>
        <v>289800</v>
      </c>
      <c r="H11" s="31" t="s">
        <v>425</v>
      </c>
    </row>
    <row r="12" spans="1:8" ht="31.5" customHeight="1">
      <c r="A12" s="17">
        <v>8</v>
      </c>
      <c r="B12" s="4" t="s">
        <v>23</v>
      </c>
      <c r="C12" s="2" t="s">
        <v>24</v>
      </c>
      <c r="D12" s="25" t="s">
        <v>7</v>
      </c>
      <c r="E12" s="21">
        <v>59380</v>
      </c>
      <c r="F12" s="22">
        <v>2</v>
      </c>
      <c r="G12" s="22">
        <f t="shared" si="0"/>
        <v>118760</v>
      </c>
      <c r="H12" s="23" t="s">
        <v>25</v>
      </c>
    </row>
    <row r="13" spans="1:8" ht="48.75" customHeight="1">
      <c r="A13" s="17">
        <v>9</v>
      </c>
      <c r="B13" s="4" t="s">
        <v>26</v>
      </c>
      <c r="C13" s="2" t="s">
        <v>24</v>
      </c>
      <c r="D13" s="25" t="s">
        <v>7</v>
      </c>
      <c r="E13" s="21">
        <v>68425</v>
      </c>
      <c r="F13" s="22">
        <v>2</v>
      </c>
      <c r="G13" s="22">
        <f t="shared" si="0"/>
        <v>136850</v>
      </c>
      <c r="H13" s="23" t="s">
        <v>25</v>
      </c>
    </row>
    <row r="14" spans="1:8" ht="32.25" customHeight="1">
      <c r="A14" s="17">
        <v>10</v>
      </c>
      <c r="B14" s="5" t="s">
        <v>27</v>
      </c>
      <c r="C14" s="5" t="s">
        <v>28</v>
      </c>
      <c r="D14" s="25" t="s">
        <v>29</v>
      </c>
      <c r="E14" s="27">
        <v>25000</v>
      </c>
      <c r="F14" s="22">
        <v>2</v>
      </c>
      <c r="G14" s="22">
        <f t="shared" si="0"/>
        <v>50000</v>
      </c>
      <c r="H14" s="23" t="s">
        <v>30</v>
      </c>
    </row>
    <row r="15" spans="1:8" ht="30.75" customHeight="1">
      <c r="A15" s="17">
        <v>11</v>
      </c>
      <c r="B15" s="1" t="s">
        <v>31</v>
      </c>
      <c r="C15" s="2" t="s">
        <v>32</v>
      </c>
      <c r="D15" s="20" t="s">
        <v>7</v>
      </c>
      <c r="E15" s="21">
        <v>20400</v>
      </c>
      <c r="F15" s="22">
        <v>10</v>
      </c>
      <c r="G15" s="22">
        <f t="shared" si="0"/>
        <v>204000</v>
      </c>
      <c r="H15" s="31" t="s">
        <v>426</v>
      </c>
    </row>
    <row r="16" spans="1:8" ht="238.5" customHeight="1">
      <c r="A16" s="17">
        <v>12</v>
      </c>
      <c r="B16" s="1" t="s">
        <v>33</v>
      </c>
      <c r="C16" s="2" t="s">
        <v>34</v>
      </c>
      <c r="D16" s="20" t="s">
        <v>7</v>
      </c>
      <c r="E16" s="21">
        <v>7020</v>
      </c>
      <c r="F16" s="22">
        <v>200</v>
      </c>
      <c r="G16" s="22">
        <f t="shared" si="0"/>
        <v>1404000</v>
      </c>
      <c r="H16" s="23" t="s">
        <v>35</v>
      </c>
    </row>
    <row r="17" spans="1:8" ht="220.5" customHeight="1">
      <c r="A17" s="17">
        <v>13</v>
      </c>
      <c r="B17" s="3" t="s">
        <v>445</v>
      </c>
      <c r="C17" s="6" t="s">
        <v>375</v>
      </c>
      <c r="D17" s="24" t="s">
        <v>36</v>
      </c>
      <c r="E17" s="38">
        <v>2155560</v>
      </c>
      <c r="F17" s="39">
        <v>1</v>
      </c>
      <c r="G17" s="39">
        <f t="shared" si="0"/>
        <v>2155560</v>
      </c>
      <c r="H17" s="40" t="s">
        <v>37</v>
      </c>
    </row>
    <row r="18" spans="1:8" ht="299.25">
      <c r="A18" s="17">
        <v>17</v>
      </c>
      <c r="B18" s="3" t="s">
        <v>38</v>
      </c>
      <c r="C18" s="6" t="s">
        <v>39</v>
      </c>
      <c r="D18" s="24"/>
      <c r="E18" s="59">
        <v>462000</v>
      </c>
      <c r="F18" s="39">
        <v>1</v>
      </c>
      <c r="G18" s="39">
        <f t="shared" si="0"/>
        <v>462000</v>
      </c>
      <c r="H18" s="40" t="s">
        <v>37</v>
      </c>
    </row>
    <row r="19" spans="1:8" ht="32.25" customHeight="1">
      <c r="A19" s="17">
        <v>18</v>
      </c>
      <c r="B19" s="3" t="s">
        <v>40</v>
      </c>
      <c r="C19" s="60" t="s">
        <v>41</v>
      </c>
      <c r="D19" s="24" t="s">
        <v>36</v>
      </c>
      <c r="E19" s="59">
        <v>199321</v>
      </c>
      <c r="F19" s="39">
        <v>1</v>
      </c>
      <c r="G19" s="39">
        <f t="shared" si="0"/>
        <v>199321</v>
      </c>
      <c r="H19" s="40" t="s">
        <v>37</v>
      </c>
    </row>
    <row r="20" spans="1:8" ht="32.25" customHeight="1">
      <c r="A20" s="17">
        <v>19</v>
      </c>
      <c r="B20" s="1" t="s">
        <v>42</v>
      </c>
      <c r="C20" s="2" t="s">
        <v>43</v>
      </c>
      <c r="D20" s="20" t="s">
        <v>36</v>
      </c>
      <c r="E20" s="21">
        <v>2170</v>
      </c>
      <c r="F20" s="22">
        <v>1</v>
      </c>
      <c r="G20" s="22">
        <f t="shared" si="0"/>
        <v>2170</v>
      </c>
      <c r="H20" s="23" t="s">
        <v>44</v>
      </c>
    </row>
    <row r="21" spans="1:8" ht="18.75" customHeight="1">
      <c r="A21" s="17">
        <v>20</v>
      </c>
      <c r="B21" s="1" t="s">
        <v>45</v>
      </c>
      <c r="C21" s="2" t="s">
        <v>46</v>
      </c>
      <c r="D21" s="20" t="s">
        <v>47</v>
      </c>
      <c r="E21" s="21">
        <v>440</v>
      </c>
      <c r="F21" s="22">
        <v>2</v>
      </c>
      <c r="G21" s="22">
        <f t="shared" si="0"/>
        <v>880</v>
      </c>
      <c r="H21" s="23" t="s">
        <v>48</v>
      </c>
    </row>
    <row r="22" spans="1:8" ht="31.5">
      <c r="A22" s="17">
        <v>21</v>
      </c>
      <c r="B22" s="1" t="s">
        <v>49</v>
      </c>
      <c r="C22" s="2" t="s">
        <v>50</v>
      </c>
      <c r="D22" s="20" t="s">
        <v>51</v>
      </c>
      <c r="E22" s="21">
        <v>56472</v>
      </c>
      <c r="F22" s="22">
        <v>2</v>
      </c>
      <c r="G22" s="22">
        <f t="shared" si="0"/>
        <v>112944</v>
      </c>
      <c r="H22" s="23" t="s">
        <v>52</v>
      </c>
    </row>
    <row r="23" spans="1:8" ht="31.5">
      <c r="A23" s="17">
        <v>22</v>
      </c>
      <c r="B23" s="1" t="s">
        <v>53</v>
      </c>
      <c r="C23" s="2" t="s">
        <v>54</v>
      </c>
      <c r="D23" s="20" t="s">
        <v>51</v>
      </c>
      <c r="E23" s="21">
        <v>68532</v>
      </c>
      <c r="F23" s="22">
        <v>2</v>
      </c>
      <c r="G23" s="22">
        <f t="shared" si="0"/>
        <v>137064</v>
      </c>
      <c r="H23" s="23" t="s">
        <v>52</v>
      </c>
    </row>
    <row r="24" spans="1:8" ht="65.25" customHeight="1">
      <c r="A24" s="17">
        <v>23</v>
      </c>
      <c r="B24" s="61" t="s">
        <v>55</v>
      </c>
      <c r="C24" s="62" t="s">
        <v>56</v>
      </c>
      <c r="D24" s="24" t="s">
        <v>36</v>
      </c>
      <c r="E24" s="59">
        <v>47922</v>
      </c>
      <c r="F24" s="39">
        <v>1</v>
      </c>
      <c r="G24" s="39">
        <f t="shared" si="0"/>
        <v>47922</v>
      </c>
      <c r="H24" s="40" t="s">
        <v>10</v>
      </c>
    </row>
    <row r="25" spans="1:8" ht="30.75" customHeight="1">
      <c r="A25" s="17">
        <v>24</v>
      </c>
      <c r="B25" s="1" t="s">
        <v>57</v>
      </c>
      <c r="C25" s="1" t="s">
        <v>57</v>
      </c>
      <c r="D25" s="20" t="s">
        <v>7</v>
      </c>
      <c r="E25" s="21">
        <v>1200</v>
      </c>
      <c r="F25" s="22">
        <v>25</v>
      </c>
      <c r="G25" s="22">
        <f t="shared" si="0"/>
        <v>30000</v>
      </c>
      <c r="H25" s="23" t="s">
        <v>58</v>
      </c>
    </row>
    <row r="26" spans="1:8" ht="114.75" customHeight="1">
      <c r="A26" s="17">
        <v>25</v>
      </c>
      <c r="B26" s="1" t="s">
        <v>59</v>
      </c>
      <c r="C26" s="2" t="s">
        <v>60</v>
      </c>
      <c r="D26" s="20" t="s">
        <v>36</v>
      </c>
      <c r="E26" s="21">
        <v>5150</v>
      </c>
      <c r="F26" s="22">
        <v>15</v>
      </c>
      <c r="G26" s="22">
        <f t="shared" si="0"/>
        <v>77250</v>
      </c>
      <c r="H26" s="31" t="s">
        <v>432</v>
      </c>
    </row>
    <row r="27" spans="1:8" ht="158.25" customHeight="1">
      <c r="A27" s="17">
        <v>26</v>
      </c>
      <c r="B27" s="1" t="s">
        <v>61</v>
      </c>
      <c r="C27" s="2" t="s">
        <v>62</v>
      </c>
      <c r="D27" s="20" t="s">
        <v>36</v>
      </c>
      <c r="E27" s="21">
        <v>18080</v>
      </c>
      <c r="F27" s="22">
        <v>5</v>
      </c>
      <c r="G27" s="22">
        <f t="shared" si="0"/>
        <v>90400</v>
      </c>
      <c r="H27" s="23" t="s">
        <v>63</v>
      </c>
    </row>
    <row r="28" spans="1:8" ht="33" customHeight="1">
      <c r="A28" s="17">
        <v>27</v>
      </c>
      <c r="B28" s="1" t="s">
        <v>64</v>
      </c>
      <c r="C28" s="2" t="s">
        <v>65</v>
      </c>
      <c r="D28" s="20" t="s">
        <v>36</v>
      </c>
      <c r="E28" s="21">
        <v>6600</v>
      </c>
      <c r="F28" s="22">
        <v>20</v>
      </c>
      <c r="G28" s="22">
        <f t="shared" si="0"/>
        <v>132000</v>
      </c>
      <c r="H28" s="23" t="s">
        <v>66</v>
      </c>
    </row>
    <row r="29" spans="1:8" ht="30.75" customHeight="1">
      <c r="A29" s="17">
        <v>28</v>
      </c>
      <c r="B29" s="1" t="s">
        <v>67</v>
      </c>
      <c r="C29" s="2" t="s">
        <v>68</v>
      </c>
      <c r="D29" s="20" t="s">
        <v>36</v>
      </c>
      <c r="E29" s="21">
        <v>3700</v>
      </c>
      <c r="F29" s="22">
        <v>3</v>
      </c>
      <c r="G29" s="22">
        <f t="shared" si="0"/>
        <v>11100</v>
      </c>
      <c r="H29" s="23" t="s">
        <v>69</v>
      </c>
    </row>
    <row r="30" spans="1:8" ht="132" customHeight="1">
      <c r="A30" s="17">
        <v>29</v>
      </c>
      <c r="B30" s="1" t="s">
        <v>70</v>
      </c>
      <c r="C30" s="1" t="s">
        <v>71</v>
      </c>
      <c r="D30" s="20" t="s">
        <v>36</v>
      </c>
      <c r="E30" s="21">
        <v>23200</v>
      </c>
      <c r="F30" s="22">
        <v>5</v>
      </c>
      <c r="G30" s="22">
        <f t="shared" si="0"/>
        <v>116000</v>
      </c>
      <c r="H30" s="23" t="s">
        <v>72</v>
      </c>
    </row>
    <row r="31" spans="1:8" ht="16.5" customHeight="1">
      <c r="A31" s="17">
        <v>30</v>
      </c>
      <c r="B31" s="1" t="s">
        <v>73</v>
      </c>
      <c r="C31" s="2" t="s">
        <v>74</v>
      </c>
      <c r="D31" s="20" t="s">
        <v>7</v>
      </c>
      <c r="E31" s="21">
        <v>5200</v>
      </c>
      <c r="F31" s="22">
        <v>2</v>
      </c>
      <c r="G31" s="22">
        <f t="shared" si="0"/>
        <v>10400</v>
      </c>
      <c r="H31" s="31" t="s">
        <v>427</v>
      </c>
    </row>
    <row r="32" spans="1:8" ht="162.75" customHeight="1">
      <c r="A32" s="17">
        <v>31</v>
      </c>
      <c r="B32" s="1" t="s">
        <v>75</v>
      </c>
      <c r="C32" s="2" t="s">
        <v>76</v>
      </c>
      <c r="D32" s="20" t="s">
        <v>36</v>
      </c>
      <c r="E32" s="21">
        <v>12200</v>
      </c>
      <c r="F32" s="22">
        <v>10</v>
      </c>
      <c r="G32" s="22">
        <f t="shared" si="0"/>
        <v>122000</v>
      </c>
      <c r="H32" s="23" t="s">
        <v>77</v>
      </c>
    </row>
    <row r="33" spans="1:8" ht="175.5" customHeight="1">
      <c r="A33" s="17">
        <v>32</v>
      </c>
      <c r="B33" s="1" t="s">
        <v>78</v>
      </c>
      <c r="C33" s="2" t="s">
        <v>371</v>
      </c>
      <c r="D33" s="20" t="s">
        <v>36</v>
      </c>
      <c r="E33" s="21">
        <v>5070</v>
      </c>
      <c r="F33" s="22">
        <v>1</v>
      </c>
      <c r="G33" s="22">
        <f t="shared" si="0"/>
        <v>5070</v>
      </c>
      <c r="H33" s="23" t="s">
        <v>79</v>
      </c>
    </row>
    <row r="34" spans="1:8" ht="18.75" customHeight="1">
      <c r="A34" s="17">
        <v>33</v>
      </c>
      <c r="B34" s="1" t="s">
        <v>80</v>
      </c>
      <c r="C34" s="2" t="s">
        <v>81</v>
      </c>
      <c r="D34" s="20" t="s">
        <v>7</v>
      </c>
      <c r="E34" s="21">
        <v>6890</v>
      </c>
      <c r="F34" s="22">
        <v>15</v>
      </c>
      <c r="G34" s="22">
        <f t="shared" si="0"/>
        <v>103350</v>
      </c>
      <c r="H34" s="31" t="s">
        <v>379</v>
      </c>
    </row>
    <row r="35" spans="1:8" ht="15" customHeight="1">
      <c r="A35" s="17">
        <v>34</v>
      </c>
      <c r="B35" s="1" t="s">
        <v>82</v>
      </c>
      <c r="C35" s="2" t="s">
        <v>83</v>
      </c>
      <c r="D35" s="20" t="s">
        <v>36</v>
      </c>
      <c r="E35" s="21">
        <v>3400</v>
      </c>
      <c r="F35" s="22">
        <v>20</v>
      </c>
      <c r="G35" s="22">
        <f t="shared" si="0"/>
        <v>68000</v>
      </c>
      <c r="H35" s="31" t="s">
        <v>380</v>
      </c>
    </row>
    <row r="36" spans="1:8" ht="147" customHeight="1">
      <c r="A36" s="17">
        <v>35</v>
      </c>
      <c r="B36" s="1" t="s">
        <v>84</v>
      </c>
      <c r="C36" s="2" t="s">
        <v>85</v>
      </c>
      <c r="D36" s="20" t="s">
        <v>86</v>
      </c>
      <c r="E36" s="21">
        <v>40500</v>
      </c>
      <c r="F36" s="22">
        <v>20</v>
      </c>
      <c r="G36" s="22">
        <f t="shared" si="0"/>
        <v>810000</v>
      </c>
      <c r="H36" s="23" t="s">
        <v>87</v>
      </c>
    </row>
    <row r="37" spans="1:8" ht="66" customHeight="1">
      <c r="A37" s="17">
        <v>36</v>
      </c>
      <c r="B37" s="1" t="s">
        <v>88</v>
      </c>
      <c r="C37" s="2" t="s">
        <v>89</v>
      </c>
      <c r="D37" s="20" t="s">
        <v>7</v>
      </c>
      <c r="E37" s="26">
        <v>25890</v>
      </c>
      <c r="F37" s="22">
        <v>5</v>
      </c>
      <c r="G37" s="22">
        <f t="shared" si="0"/>
        <v>129450</v>
      </c>
      <c r="H37" s="23" t="s">
        <v>90</v>
      </c>
    </row>
    <row r="38" spans="1:8" ht="47.25">
      <c r="A38" s="17">
        <v>37</v>
      </c>
      <c r="B38" s="1" t="s">
        <v>91</v>
      </c>
      <c r="C38" s="2" t="s">
        <v>92</v>
      </c>
      <c r="D38" s="20" t="s">
        <v>7</v>
      </c>
      <c r="E38" s="21">
        <v>12200</v>
      </c>
      <c r="F38" s="22">
        <v>2</v>
      </c>
      <c r="G38" s="22">
        <f t="shared" si="0"/>
        <v>24400</v>
      </c>
      <c r="H38" s="23" t="s">
        <v>93</v>
      </c>
    </row>
    <row r="39" spans="1:8" ht="114" customHeight="1">
      <c r="A39" s="17">
        <v>38</v>
      </c>
      <c r="B39" s="1" t="s">
        <v>94</v>
      </c>
      <c r="C39" s="2" t="s">
        <v>95</v>
      </c>
      <c r="D39" s="20" t="s">
        <v>7</v>
      </c>
      <c r="E39" s="26">
        <v>10300</v>
      </c>
      <c r="F39" s="22">
        <v>30</v>
      </c>
      <c r="G39" s="22">
        <f t="shared" si="0"/>
        <v>309000</v>
      </c>
      <c r="H39" s="23" t="s">
        <v>96</v>
      </c>
    </row>
    <row r="40" spans="1:8" ht="98.25" customHeight="1">
      <c r="A40" s="17">
        <v>39</v>
      </c>
      <c r="B40" s="7" t="s">
        <v>97</v>
      </c>
      <c r="C40" s="2" t="s">
        <v>98</v>
      </c>
      <c r="D40" s="25" t="s">
        <v>7</v>
      </c>
      <c r="E40" s="27">
        <v>65800</v>
      </c>
      <c r="F40" s="22">
        <v>14</v>
      </c>
      <c r="G40" s="22">
        <f t="shared" si="0"/>
        <v>921200</v>
      </c>
      <c r="H40" s="23" t="s">
        <v>99</v>
      </c>
    </row>
    <row r="41" spans="1:8" ht="63.75" customHeight="1">
      <c r="A41" s="17">
        <v>40</v>
      </c>
      <c r="B41" s="8" t="s">
        <v>100</v>
      </c>
      <c r="C41" s="2" t="s">
        <v>101</v>
      </c>
      <c r="D41" s="25" t="s">
        <v>7</v>
      </c>
      <c r="E41" s="27">
        <v>47100</v>
      </c>
      <c r="F41" s="22">
        <v>14</v>
      </c>
      <c r="G41" s="22">
        <f t="shared" si="0"/>
        <v>659400</v>
      </c>
      <c r="H41" s="23" t="s">
        <v>102</v>
      </c>
    </row>
    <row r="42" spans="1:8" ht="98.25" customHeight="1">
      <c r="A42" s="17">
        <v>41</v>
      </c>
      <c r="B42" s="8" t="s">
        <v>103</v>
      </c>
      <c r="C42" s="2" t="s">
        <v>104</v>
      </c>
      <c r="D42" s="25" t="s">
        <v>7</v>
      </c>
      <c r="E42" s="27">
        <v>31400</v>
      </c>
      <c r="F42" s="22">
        <v>10</v>
      </c>
      <c r="G42" s="22">
        <f t="shared" si="0"/>
        <v>314000</v>
      </c>
      <c r="H42" s="23" t="s">
        <v>105</v>
      </c>
    </row>
    <row r="43" spans="1:8" ht="47.25">
      <c r="A43" s="17">
        <v>42</v>
      </c>
      <c r="B43" s="8" t="s">
        <v>106</v>
      </c>
      <c r="C43" s="9" t="s">
        <v>107</v>
      </c>
      <c r="D43" s="28" t="s">
        <v>7</v>
      </c>
      <c r="E43" s="27">
        <v>20400</v>
      </c>
      <c r="F43" s="22">
        <v>8</v>
      </c>
      <c r="G43" s="22">
        <f t="shared" si="0"/>
        <v>163200</v>
      </c>
      <c r="H43" s="23" t="s">
        <v>108</v>
      </c>
    </row>
    <row r="44" spans="1:8" ht="96" customHeight="1">
      <c r="A44" s="17">
        <v>43</v>
      </c>
      <c r="B44" s="8" t="s">
        <v>109</v>
      </c>
      <c r="C44" s="9" t="s">
        <v>110</v>
      </c>
      <c r="D44" s="28" t="s">
        <v>7</v>
      </c>
      <c r="E44" s="27">
        <v>160700</v>
      </c>
      <c r="F44" s="22">
        <v>8</v>
      </c>
      <c r="G44" s="22">
        <f t="shared" si="0"/>
        <v>1285600</v>
      </c>
      <c r="H44" s="23" t="s">
        <v>108</v>
      </c>
    </row>
    <row r="45" spans="1:8" ht="111" customHeight="1">
      <c r="A45" s="17">
        <v>44</v>
      </c>
      <c r="B45" s="8" t="s">
        <v>111</v>
      </c>
      <c r="C45" s="2" t="s">
        <v>112</v>
      </c>
      <c r="D45" s="25" t="s">
        <v>7</v>
      </c>
      <c r="E45" s="27">
        <v>143600</v>
      </c>
      <c r="F45" s="22">
        <v>3</v>
      </c>
      <c r="G45" s="22">
        <f t="shared" si="0"/>
        <v>430800</v>
      </c>
      <c r="H45" s="23" t="s">
        <v>113</v>
      </c>
    </row>
    <row r="46" spans="1:8" ht="112.5" customHeight="1">
      <c r="A46" s="17">
        <v>45</v>
      </c>
      <c r="B46" s="8" t="s">
        <v>114</v>
      </c>
      <c r="C46" s="2" t="s">
        <v>115</v>
      </c>
      <c r="D46" s="25" t="s">
        <v>7</v>
      </c>
      <c r="E46" s="27">
        <v>143600</v>
      </c>
      <c r="F46" s="22">
        <v>3</v>
      </c>
      <c r="G46" s="22">
        <f t="shared" si="0"/>
        <v>430800</v>
      </c>
      <c r="H46" s="23" t="s">
        <v>113</v>
      </c>
    </row>
    <row r="47" spans="1:8" ht="15.75">
      <c r="A47" s="17">
        <v>46</v>
      </c>
      <c r="B47" s="63" t="s">
        <v>116</v>
      </c>
      <c r="C47" s="60" t="s">
        <v>117</v>
      </c>
      <c r="D47" s="64" t="s">
        <v>7</v>
      </c>
      <c r="E47" s="65">
        <v>29300</v>
      </c>
      <c r="F47" s="39">
        <v>5</v>
      </c>
      <c r="G47" s="39">
        <f t="shared" si="0"/>
        <v>146500</v>
      </c>
      <c r="H47" s="40" t="s">
        <v>118</v>
      </c>
    </row>
    <row r="48" spans="1:8" ht="47.25">
      <c r="A48" s="17">
        <v>47</v>
      </c>
      <c r="B48" s="8" t="s">
        <v>119</v>
      </c>
      <c r="C48" s="2" t="s">
        <v>120</v>
      </c>
      <c r="D48" s="25" t="s">
        <v>7</v>
      </c>
      <c r="E48" s="27">
        <v>71100</v>
      </c>
      <c r="F48" s="22">
        <v>18</v>
      </c>
      <c r="G48" s="22">
        <f t="shared" si="0"/>
        <v>1279800</v>
      </c>
      <c r="H48" s="23" t="s">
        <v>121</v>
      </c>
    </row>
    <row r="49" spans="1:8" ht="63">
      <c r="A49" s="17">
        <v>48</v>
      </c>
      <c r="B49" s="10" t="s">
        <v>122</v>
      </c>
      <c r="C49" s="11" t="s">
        <v>123</v>
      </c>
      <c r="D49" s="25" t="s">
        <v>7</v>
      </c>
      <c r="E49" s="27">
        <v>237600</v>
      </c>
      <c r="F49" s="22">
        <v>15</v>
      </c>
      <c r="G49" s="22">
        <f t="shared" si="0"/>
        <v>3564000</v>
      </c>
      <c r="H49" s="31" t="s">
        <v>433</v>
      </c>
    </row>
    <row r="50" spans="1:8" ht="36" customHeight="1">
      <c r="A50" s="17">
        <v>49</v>
      </c>
      <c r="B50" s="8" t="s">
        <v>124</v>
      </c>
      <c r="C50" s="12" t="s">
        <v>125</v>
      </c>
      <c r="D50" s="20" t="s">
        <v>7</v>
      </c>
      <c r="E50" s="41">
        <v>21000</v>
      </c>
      <c r="F50" s="22">
        <v>20</v>
      </c>
      <c r="G50" s="22">
        <f t="shared" si="0"/>
        <v>420000</v>
      </c>
      <c r="H50" s="31" t="s">
        <v>381</v>
      </c>
    </row>
    <row r="51" spans="1:8" ht="18" customHeight="1">
      <c r="A51" s="17">
        <v>50</v>
      </c>
      <c r="B51" s="66" t="s">
        <v>126</v>
      </c>
      <c r="C51" s="60" t="s">
        <v>127</v>
      </c>
      <c r="D51" s="24" t="s">
        <v>7</v>
      </c>
      <c r="E51" s="67">
        <v>15900</v>
      </c>
      <c r="F51" s="39">
        <v>15</v>
      </c>
      <c r="G51" s="39">
        <f t="shared" si="0"/>
        <v>238500</v>
      </c>
      <c r="H51" s="40" t="s">
        <v>377</v>
      </c>
    </row>
    <row r="52" spans="1:8" ht="18.75" customHeight="1">
      <c r="A52" s="17">
        <v>51</v>
      </c>
      <c r="B52" s="4" t="s">
        <v>128</v>
      </c>
      <c r="C52" s="4" t="s">
        <v>129</v>
      </c>
      <c r="D52" s="29" t="s">
        <v>130</v>
      </c>
      <c r="E52" s="26">
        <v>42900</v>
      </c>
      <c r="F52" s="22">
        <v>16</v>
      </c>
      <c r="G52" s="22">
        <f t="shared" si="0"/>
        <v>686400</v>
      </c>
      <c r="H52" s="44" t="s">
        <v>382</v>
      </c>
    </row>
    <row r="53" spans="1:8" ht="18" customHeight="1">
      <c r="A53" s="17">
        <v>52</v>
      </c>
      <c r="B53" s="4" t="s">
        <v>131</v>
      </c>
      <c r="C53" s="4" t="s">
        <v>132</v>
      </c>
      <c r="D53" s="30" t="s">
        <v>7</v>
      </c>
      <c r="E53" s="26">
        <v>46100</v>
      </c>
      <c r="F53" s="22">
        <v>24</v>
      </c>
      <c r="G53" s="22">
        <f t="shared" si="0"/>
        <v>1106400</v>
      </c>
      <c r="H53" s="44" t="s">
        <v>383</v>
      </c>
    </row>
    <row r="54" spans="1:8" ht="17.25" customHeight="1">
      <c r="A54" s="17">
        <v>53</v>
      </c>
      <c r="B54" s="4" t="s">
        <v>133</v>
      </c>
      <c r="C54" s="4" t="s">
        <v>134</v>
      </c>
      <c r="D54" s="30" t="s">
        <v>7</v>
      </c>
      <c r="E54" s="26">
        <v>29700</v>
      </c>
      <c r="F54" s="22">
        <v>24</v>
      </c>
      <c r="G54" s="22">
        <f t="shared" si="0"/>
        <v>712800</v>
      </c>
      <c r="H54" s="31" t="s">
        <v>383</v>
      </c>
    </row>
    <row r="55" spans="1:8" ht="20.25" customHeight="1">
      <c r="A55" s="17">
        <v>54</v>
      </c>
      <c r="B55" s="4" t="s">
        <v>135</v>
      </c>
      <c r="C55" s="4" t="s">
        <v>136</v>
      </c>
      <c r="D55" s="25" t="s">
        <v>29</v>
      </c>
      <c r="E55" s="26">
        <v>3400</v>
      </c>
      <c r="F55" s="22">
        <v>50</v>
      </c>
      <c r="G55" s="22">
        <f t="shared" si="0"/>
        <v>170000</v>
      </c>
      <c r="H55" s="31" t="s">
        <v>384</v>
      </c>
    </row>
    <row r="56" spans="1:8" ht="32.25" customHeight="1">
      <c r="A56" s="17">
        <v>55</v>
      </c>
      <c r="B56" s="1" t="s">
        <v>137</v>
      </c>
      <c r="C56" s="1" t="s">
        <v>138</v>
      </c>
      <c r="D56" s="20" t="s">
        <v>29</v>
      </c>
      <c r="E56" s="26">
        <v>108000</v>
      </c>
      <c r="F56" s="22">
        <v>10</v>
      </c>
      <c r="G56" s="22">
        <f t="shared" si="0"/>
        <v>1080000</v>
      </c>
      <c r="H56" s="31" t="s">
        <v>378</v>
      </c>
    </row>
    <row r="57" spans="1:8" ht="112.5" customHeight="1">
      <c r="A57" s="17">
        <v>56</v>
      </c>
      <c r="B57" s="4" t="s">
        <v>139</v>
      </c>
      <c r="C57" s="4" t="s">
        <v>140</v>
      </c>
      <c r="D57" s="25" t="s">
        <v>7</v>
      </c>
      <c r="E57" s="21">
        <v>46140</v>
      </c>
      <c r="F57" s="22">
        <v>40</v>
      </c>
      <c r="G57" s="22">
        <f t="shared" si="0"/>
        <v>1845600</v>
      </c>
      <c r="H57" s="23" t="s">
        <v>141</v>
      </c>
    </row>
    <row r="58" spans="1:8" ht="33.75" customHeight="1">
      <c r="A58" s="17">
        <v>57</v>
      </c>
      <c r="B58" s="4" t="s">
        <v>142</v>
      </c>
      <c r="C58" s="4" t="s">
        <v>142</v>
      </c>
      <c r="D58" s="25" t="s">
        <v>7</v>
      </c>
      <c r="E58" s="21">
        <v>27800</v>
      </c>
      <c r="F58" s="22">
        <v>23</v>
      </c>
      <c r="G58" s="22">
        <f t="shared" si="0"/>
        <v>639400</v>
      </c>
      <c r="H58" s="44" t="s">
        <v>385</v>
      </c>
    </row>
    <row r="59" spans="1:8" ht="31.5" customHeight="1">
      <c r="A59" s="17">
        <v>58</v>
      </c>
      <c r="B59" s="4" t="s">
        <v>143</v>
      </c>
      <c r="C59" s="4" t="s">
        <v>143</v>
      </c>
      <c r="D59" s="25" t="s">
        <v>7</v>
      </c>
      <c r="E59" s="21">
        <v>84846</v>
      </c>
      <c r="F59" s="22">
        <v>15</v>
      </c>
      <c r="G59" s="22">
        <f t="shared" si="0"/>
        <v>1272690</v>
      </c>
      <c r="H59" s="44" t="s">
        <v>386</v>
      </c>
    </row>
    <row r="60" spans="1:8" ht="31.5" customHeight="1">
      <c r="A60" s="17">
        <v>59</v>
      </c>
      <c r="B60" s="1" t="s">
        <v>144</v>
      </c>
      <c r="C60" s="1" t="s">
        <v>144</v>
      </c>
      <c r="D60" s="25" t="s">
        <v>7</v>
      </c>
      <c r="E60" s="21">
        <v>37232</v>
      </c>
      <c r="F60" s="22">
        <v>15</v>
      </c>
      <c r="G60" s="22">
        <f t="shared" si="0"/>
        <v>558480</v>
      </c>
      <c r="H60" s="31" t="s">
        <v>387</v>
      </c>
    </row>
    <row r="61" spans="1:8" ht="33" customHeight="1">
      <c r="A61" s="17">
        <v>60</v>
      </c>
      <c r="B61" s="4" t="s">
        <v>145</v>
      </c>
      <c r="C61" s="4" t="s">
        <v>146</v>
      </c>
      <c r="D61" s="25" t="s">
        <v>7</v>
      </c>
      <c r="E61" s="21">
        <v>43860</v>
      </c>
      <c r="F61" s="22">
        <v>1</v>
      </c>
      <c r="G61" s="22">
        <f t="shared" si="0"/>
        <v>43860</v>
      </c>
      <c r="H61" s="23" t="s">
        <v>147</v>
      </c>
    </row>
    <row r="62" spans="1:8" ht="35.25" customHeight="1">
      <c r="A62" s="17">
        <v>61</v>
      </c>
      <c r="B62" s="4" t="s">
        <v>148</v>
      </c>
      <c r="C62" s="4" t="s">
        <v>149</v>
      </c>
      <c r="D62" s="25" t="s">
        <v>7</v>
      </c>
      <c r="E62" s="21">
        <v>415800</v>
      </c>
      <c r="F62" s="22">
        <v>6</v>
      </c>
      <c r="G62" s="22">
        <f t="shared" si="0"/>
        <v>2494800</v>
      </c>
      <c r="H62" s="44" t="s">
        <v>388</v>
      </c>
    </row>
    <row r="63" spans="1:8" ht="31.5" customHeight="1">
      <c r="A63" s="17">
        <v>62</v>
      </c>
      <c r="B63" s="4" t="s">
        <v>150</v>
      </c>
      <c r="C63" s="4" t="s">
        <v>151</v>
      </c>
      <c r="D63" s="25" t="s">
        <v>7</v>
      </c>
      <c r="E63" s="21">
        <v>41500</v>
      </c>
      <c r="F63" s="22">
        <v>6</v>
      </c>
      <c r="G63" s="22">
        <f t="shared" si="0"/>
        <v>249000</v>
      </c>
      <c r="H63" s="31" t="s">
        <v>428</v>
      </c>
    </row>
    <row r="64" spans="1:8" ht="32.25" customHeight="1">
      <c r="A64" s="17">
        <v>63</v>
      </c>
      <c r="B64" s="1" t="s">
        <v>152</v>
      </c>
      <c r="C64" s="4" t="s">
        <v>153</v>
      </c>
      <c r="D64" s="25" t="s">
        <v>7</v>
      </c>
      <c r="E64" s="21">
        <v>41500</v>
      </c>
      <c r="F64" s="22">
        <v>6</v>
      </c>
      <c r="G64" s="22">
        <f t="shared" si="0"/>
        <v>249000</v>
      </c>
      <c r="H64" s="31" t="s">
        <v>429</v>
      </c>
    </row>
    <row r="65" spans="1:8" ht="33.75" customHeight="1">
      <c r="A65" s="17">
        <v>64</v>
      </c>
      <c r="B65" s="13" t="s">
        <v>154</v>
      </c>
      <c r="C65" s="43" t="s">
        <v>155</v>
      </c>
      <c r="D65" s="24" t="s">
        <v>7</v>
      </c>
      <c r="E65" s="59">
        <v>7660</v>
      </c>
      <c r="F65" s="39">
        <v>1</v>
      </c>
      <c r="G65" s="39">
        <f t="shared" si="0"/>
        <v>7660</v>
      </c>
      <c r="H65" s="40" t="s">
        <v>10</v>
      </c>
    </row>
    <row r="66" spans="1:8" ht="48.75" customHeight="1">
      <c r="A66" s="17">
        <v>65</v>
      </c>
      <c r="B66" s="4" t="s">
        <v>156</v>
      </c>
      <c r="C66" s="42" t="s">
        <v>157</v>
      </c>
      <c r="D66" s="20" t="s">
        <v>7</v>
      </c>
      <c r="E66" s="27">
        <v>16800</v>
      </c>
      <c r="F66" s="22">
        <v>1</v>
      </c>
      <c r="G66" s="22">
        <f t="shared" si="0"/>
        <v>16800</v>
      </c>
      <c r="H66" s="23" t="s">
        <v>79</v>
      </c>
    </row>
    <row r="67" spans="1:8" ht="33.75" customHeight="1">
      <c r="A67" s="17">
        <v>66</v>
      </c>
      <c r="B67" s="4" t="s">
        <v>158</v>
      </c>
      <c r="C67" s="42" t="s">
        <v>157</v>
      </c>
      <c r="D67" s="20" t="s">
        <v>7</v>
      </c>
      <c r="E67" s="27">
        <v>21800</v>
      </c>
      <c r="F67" s="22">
        <v>20</v>
      </c>
      <c r="G67" s="22">
        <f t="shared" ref="G67:G130" si="1">E67*F67</f>
        <v>436000</v>
      </c>
      <c r="H67" s="44" t="s">
        <v>389</v>
      </c>
    </row>
    <row r="68" spans="1:8" ht="34.5" customHeight="1">
      <c r="A68" s="17">
        <v>67</v>
      </c>
      <c r="B68" s="13" t="s">
        <v>159</v>
      </c>
      <c r="C68" s="43" t="s">
        <v>160</v>
      </c>
      <c r="D68" s="24" t="s">
        <v>7</v>
      </c>
      <c r="E68" s="27">
        <v>21800</v>
      </c>
      <c r="F68" s="22">
        <v>1</v>
      </c>
      <c r="G68" s="22">
        <f t="shared" si="1"/>
        <v>21800</v>
      </c>
      <c r="H68" s="23" t="s">
        <v>161</v>
      </c>
    </row>
    <row r="69" spans="1:8" ht="34.5" customHeight="1">
      <c r="A69" s="17">
        <v>68</v>
      </c>
      <c r="B69" s="13" t="s">
        <v>162</v>
      </c>
      <c r="C69" s="43" t="s">
        <v>163</v>
      </c>
      <c r="D69" s="24" t="s">
        <v>7</v>
      </c>
      <c r="E69" s="65">
        <v>19800</v>
      </c>
      <c r="F69" s="39">
        <v>24</v>
      </c>
      <c r="G69" s="39">
        <f t="shared" si="1"/>
        <v>475200</v>
      </c>
      <c r="H69" s="40" t="s">
        <v>390</v>
      </c>
    </row>
    <row r="70" spans="1:8" ht="17.25" customHeight="1">
      <c r="A70" s="17">
        <v>69</v>
      </c>
      <c r="B70" s="4" t="s">
        <v>164</v>
      </c>
      <c r="C70" s="42" t="s">
        <v>165</v>
      </c>
      <c r="D70" s="20" t="s">
        <v>7</v>
      </c>
      <c r="E70" s="27">
        <v>32300</v>
      </c>
      <c r="F70" s="22">
        <v>6</v>
      </c>
      <c r="G70" s="22">
        <f t="shared" si="1"/>
        <v>193800</v>
      </c>
      <c r="H70" s="31" t="s">
        <v>391</v>
      </c>
    </row>
    <row r="71" spans="1:8" ht="18" customHeight="1">
      <c r="A71" s="17">
        <v>70</v>
      </c>
      <c r="B71" s="4" t="s">
        <v>166</v>
      </c>
      <c r="C71" s="42" t="s">
        <v>167</v>
      </c>
      <c r="D71" s="20" t="s">
        <v>7</v>
      </c>
      <c r="E71" s="27">
        <v>32300</v>
      </c>
      <c r="F71" s="22">
        <v>6</v>
      </c>
      <c r="G71" s="22">
        <f t="shared" si="1"/>
        <v>193800</v>
      </c>
      <c r="H71" s="31" t="s">
        <v>392</v>
      </c>
    </row>
    <row r="72" spans="1:8" ht="34.5" customHeight="1">
      <c r="A72" s="17">
        <v>71</v>
      </c>
      <c r="B72" s="13" t="s">
        <v>168</v>
      </c>
      <c r="C72" s="3" t="s">
        <v>169</v>
      </c>
      <c r="D72" s="24" t="s">
        <v>7</v>
      </c>
      <c r="E72" s="65">
        <v>16100</v>
      </c>
      <c r="F72" s="39">
        <v>1</v>
      </c>
      <c r="G72" s="39">
        <f t="shared" si="1"/>
        <v>16100</v>
      </c>
      <c r="H72" s="40" t="s">
        <v>10</v>
      </c>
    </row>
    <row r="73" spans="1:8" ht="32.25" customHeight="1">
      <c r="A73" s="17">
        <v>72</v>
      </c>
      <c r="B73" s="4" t="s">
        <v>170</v>
      </c>
      <c r="C73" s="42" t="s">
        <v>171</v>
      </c>
      <c r="D73" s="20" t="s">
        <v>7</v>
      </c>
      <c r="E73" s="27">
        <v>49500</v>
      </c>
      <c r="F73" s="22">
        <v>8</v>
      </c>
      <c r="G73" s="22">
        <f t="shared" si="1"/>
        <v>396000</v>
      </c>
      <c r="H73" s="31" t="s">
        <v>393</v>
      </c>
    </row>
    <row r="74" spans="1:8" ht="64.5" customHeight="1">
      <c r="A74" s="17">
        <v>73</v>
      </c>
      <c r="B74" s="13" t="s">
        <v>172</v>
      </c>
      <c r="C74" s="3" t="s">
        <v>163</v>
      </c>
      <c r="D74" s="24" t="s">
        <v>7</v>
      </c>
      <c r="E74" s="65">
        <v>27700</v>
      </c>
      <c r="F74" s="39">
        <v>1</v>
      </c>
      <c r="G74" s="39">
        <f t="shared" si="1"/>
        <v>27700</v>
      </c>
      <c r="H74" s="40" t="s">
        <v>10</v>
      </c>
    </row>
    <row r="75" spans="1:8" ht="32.25" customHeight="1">
      <c r="A75" s="17">
        <v>74</v>
      </c>
      <c r="B75" s="4" t="s">
        <v>173</v>
      </c>
      <c r="C75" s="42" t="s">
        <v>174</v>
      </c>
      <c r="D75" s="20" t="s">
        <v>7</v>
      </c>
      <c r="E75" s="27">
        <v>18300</v>
      </c>
      <c r="F75" s="22">
        <v>30</v>
      </c>
      <c r="G75" s="22">
        <f t="shared" si="1"/>
        <v>549000</v>
      </c>
      <c r="H75" s="31" t="s">
        <v>394</v>
      </c>
    </row>
    <row r="76" spans="1:8" ht="31.5" customHeight="1">
      <c r="A76" s="17">
        <v>75</v>
      </c>
      <c r="B76" s="13" t="s">
        <v>175</v>
      </c>
      <c r="C76" s="3" t="s">
        <v>176</v>
      </c>
      <c r="D76" s="24" t="s">
        <v>7</v>
      </c>
      <c r="E76" s="65">
        <v>53300</v>
      </c>
      <c r="F76" s="39">
        <v>12</v>
      </c>
      <c r="G76" s="39">
        <f t="shared" si="1"/>
        <v>639600</v>
      </c>
      <c r="H76" s="40" t="s">
        <v>395</v>
      </c>
    </row>
    <row r="77" spans="1:8" ht="33.75" customHeight="1">
      <c r="A77" s="17">
        <v>76</v>
      </c>
      <c r="B77" s="13" t="s">
        <v>177</v>
      </c>
      <c r="C77" s="3" t="s">
        <v>176</v>
      </c>
      <c r="D77" s="24" t="s">
        <v>7</v>
      </c>
      <c r="E77" s="65">
        <v>29900</v>
      </c>
      <c r="F77" s="39">
        <v>12</v>
      </c>
      <c r="G77" s="39">
        <f t="shared" si="1"/>
        <v>358800</v>
      </c>
      <c r="H77" s="40" t="s">
        <v>396</v>
      </c>
    </row>
    <row r="78" spans="1:8" ht="51" customHeight="1">
      <c r="A78" s="17">
        <v>77</v>
      </c>
      <c r="B78" s="4" t="s">
        <v>178</v>
      </c>
      <c r="C78" s="42" t="s">
        <v>169</v>
      </c>
      <c r="D78" s="20" t="s">
        <v>7</v>
      </c>
      <c r="E78" s="27">
        <v>24800</v>
      </c>
      <c r="F78" s="22">
        <v>24</v>
      </c>
      <c r="G78" s="22">
        <f t="shared" si="1"/>
        <v>595200</v>
      </c>
      <c r="H78" s="31" t="s">
        <v>397</v>
      </c>
    </row>
    <row r="79" spans="1:8" ht="33.75" customHeight="1">
      <c r="A79" s="17">
        <v>78</v>
      </c>
      <c r="B79" s="13" t="s">
        <v>179</v>
      </c>
      <c r="C79" s="3" t="s">
        <v>180</v>
      </c>
      <c r="D79" s="24" t="s">
        <v>7</v>
      </c>
      <c r="E79" s="65">
        <v>3300</v>
      </c>
      <c r="F79" s="39">
        <v>1</v>
      </c>
      <c r="G79" s="39">
        <f t="shared" si="1"/>
        <v>3300</v>
      </c>
      <c r="H79" s="40" t="s">
        <v>10</v>
      </c>
    </row>
    <row r="80" spans="1:8" ht="35.25" customHeight="1">
      <c r="A80" s="17">
        <v>79</v>
      </c>
      <c r="B80" s="13" t="s">
        <v>181</v>
      </c>
      <c r="C80" s="3" t="s">
        <v>182</v>
      </c>
      <c r="D80" s="24" t="s">
        <v>7</v>
      </c>
      <c r="E80" s="65">
        <v>22400</v>
      </c>
      <c r="F80" s="39">
        <v>1</v>
      </c>
      <c r="G80" s="39">
        <f t="shared" si="1"/>
        <v>22400</v>
      </c>
      <c r="H80" s="40" t="s">
        <v>10</v>
      </c>
    </row>
    <row r="81" spans="1:8" ht="33.75" customHeight="1">
      <c r="A81" s="17">
        <v>80</v>
      </c>
      <c r="B81" s="4" t="s">
        <v>183</v>
      </c>
      <c r="C81" s="42" t="s">
        <v>184</v>
      </c>
      <c r="D81" s="20" t="s">
        <v>7</v>
      </c>
      <c r="E81" s="27">
        <v>15800</v>
      </c>
      <c r="F81" s="22">
        <v>1</v>
      </c>
      <c r="G81" s="22">
        <f t="shared" si="1"/>
        <v>15800</v>
      </c>
      <c r="H81" s="23" t="s">
        <v>79</v>
      </c>
    </row>
    <row r="82" spans="1:8" ht="47.25">
      <c r="A82" s="17">
        <v>81</v>
      </c>
      <c r="B82" s="4" t="s">
        <v>185</v>
      </c>
      <c r="C82" s="42" t="s">
        <v>169</v>
      </c>
      <c r="D82" s="20" t="s">
        <v>7</v>
      </c>
      <c r="E82" s="27">
        <v>49600</v>
      </c>
      <c r="F82" s="22">
        <v>1</v>
      </c>
      <c r="G82" s="22">
        <f t="shared" si="1"/>
        <v>49600</v>
      </c>
      <c r="H82" s="23" t="s">
        <v>79</v>
      </c>
    </row>
    <row r="83" spans="1:8" ht="32.25" customHeight="1">
      <c r="A83" s="17">
        <v>82</v>
      </c>
      <c r="B83" s="4" t="s">
        <v>186</v>
      </c>
      <c r="C83" s="42" t="s">
        <v>187</v>
      </c>
      <c r="D83" s="20" t="s">
        <v>7</v>
      </c>
      <c r="E83" s="27">
        <v>13200</v>
      </c>
      <c r="F83" s="22">
        <v>24</v>
      </c>
      <c r="G83" s="22">
        <f t="shared" si="1"/>
        <v>316800</v>
      </c>
      <c r="H83" s="31" t="s">
        <v>398</v>
      </c>
    </row>
    <row r="84" spans="1:8" ht="31.5" customHeight="1">
      <c r="A84" s="17">
        <v>83</v>
      </c>
      <c r="B84" s="4" t="s">
        <v>188</v>
      </c>
      <c r="C84" s="42" t="s">
        <v>174</v>
      </c>
      <c r="D84" s="20" t="s">
        <v>7</v>
      </c>
      <c r="E84" s="27">
        <v>27800</v>
      </c>
      <c r="F84" s="22">
        <v>1</v>
      </c>
      <c r="G84" s="22">
        <f t="shared" si="1"/>
        <v>27800</v>
      </c>
      <c r="H84" s="23" t="s">
        <v>79</v>
      </c>
    </row>
    <row r="85" spans="1:8" ht="33" customHeight="1">
      <c r="A85" s="17">
        <v>84</v>
      </c>
      <c r="B85" s="4" t="s">
        <v>189</v>
      </c>
      <c r="C85" s="42" t="s">
        <v>190</v>
      </c>
      <c r="D85" s="20" t="s">
        <v>7</v>
      </c>
      <c r="E85" s="27">
        <v>18400</v>
      </c>
      <c r="F85" s="22">
        <v>36</v>
      </c>
      <c r="G85" s="22">
        <f t="shared" si="1"/>
        <v>662400</v>
      </c>
      <c r="H85" s="31" t="s">
        <v>399</v>
      </c>
    </row>
    <row r="86" spans="1:8" ht="31.5" customHeight="1">
      <c r="A86" s="17">
        <v>85</v>
      </c>
      <c r="B86" s="4" t="s">
        <v>191</v>
      </c>
      <c r="C86" s="4" t="s">
        <v>192</v>
      </c>
      <c r="D86" s="20" t="s">
        <v>7</v>
      </c>
      <c r="E86" s="27">
        <v>43000</v>
      </c>
      <c r="F86" s="22">
        <v>1</v>
      </c>
      <c r="G86" s="22">
        <f t="shared" si="1"/>
        <v>43000</v>
      </c>
      <c r="H86" s="23" t="s">
        <v>79</v>
      </c>
    </row>
    <row r="87" spans="1:8" ht="16.5" customHeight="1">
      <c r="A87" s="17">
        <v>86</v>
      </c>
      <c r="B87" s="68" t="s">
        <v>193</v>
      </c>
      <c r="C87" s="69" t="s">
        <v>194</v>
      </c>
      <c r="D87" s="24" t="s">
        <v>7</v>
      </c>
      <c r="E87" s="65">
        <v>2950</v>
      </c>
      <c r="F87" s="39">
        <v>6</v>
      </c>
      <c r="G87" s="39">
        <f t="shared" si="1"/>
        <v>17700</v>
      </c>
      <c r="H87" s="40" t="s">
        <v>400</v>
      </c>
    </row>
    <row r="88" spans="1:8" ht="157.5">
      <c r="A88" s="17">
        <v>87</v>
      </c>
      <c r="B88" s="5" t="s">
        <v>195</v>
      </c>
      <c r="C88" s="8" t="s">
        <v>196</v>
      </c>
      <c r="D88" s="20" t="s">
        <v>7</v>
      </c>
      <c r="E88" s="27">
        <v>152400</v>
      </c>
      <c r="F88" s="22">
        <v>2</v>
      </c>
      <c r="G88" s="22">
        <f t="shared" si="1"/>
        <v>304800</v>
      </c>
      <c r="H88" s="23" t="s">
        <v>197</v>
      </c>
    </row>
    <row r="89" spans="1:8" ht="157.5">
      <c r="A89" s="17">
        <v>88</v>
      </c>
      <c r="B89" s="5" t="s">
        <v>198</v>
      </c>
      <c r="C89" s="8" t="s">
        <v>199</v>
      </c>
      <c r="D89" s="20" t="s">
        <v>7</v>
      </c>
      <c r="E89" s="27">
        <v>180400</v>
      </c>
      <c r="F89" s="22">
        <v>2</v>
      </c>
      <c r="G89" s="22">
        <f t="shared" si="1"/>
        <v>360800</v>
      </c>
      <c r="H89" s="23" t="s">
        <v>197</v>
      </c>
    </row>
    <row r="90" spans="1:8" ht="63">
      <c r="A90" s="17">
        <v>89</v>
      </c>
      <c r="B90" s="8" t="s">
        <v>200</v>
      </c>
      <c r="C90" s="8" t="s">
        <v>201</v>
      </c>
      <c r="D90" s="20" t="s">
        <v>7</v>
      </c>
      <c r="E90" s="27">
        <v>135700</v>
      </c>
      <c r="F90" s="22">
        <v>1</v>
      </c>
      <c r="G90" s="22">
        <f t="shared" si="1"/>
        <v>135700</v>
      </c>
      <c r="H90" s="23" t="s">
        <v>202</v>
      </c>
    </row>
    <row r="91" spans="1:8" ht="31.5">
      <c r="A91" s="17">
        <v>90</v>
      </c>
      <c r="B91" s="8" t="s">
        <v>203</v>
      </c>
      <c r="C91" s="8" t="s">
        <v>204</v>
      </c>
      <c r="D91" s="20" t="s">
        <v>7</v>
      </c>
      <c r="E91" s="27">
        <v>118900</v>
      </c>
      <c r="F91" s="22">
        <v>2</v>
      </c>
      <c r="G91" s="22">
        <f t="shared" si="1"/>
        <v>237800</v>
      </c>
      <c r="H91" s="23" t="s">
        <v>197</v>
      </c>
    </row>
    <row r="92" spans="1:8" ht="31.5" customHeight="1">
      <c r="A92" s="17">
        <v>91</v>
      </c>
      <c r="B92" s="14" t="s">
        <v>205</v>
      </c>
      <c r="C92" s="8" t="s">
        <v>206</v>
      </c>
      <c r="D92" s="20" t="s">
        <v>7</v>
      </c>
      <c r="E92" s="27">
        <v>162300</v>
      </c>
      <c r="F92" s="22">
        <v>2</v>
      </c>
      <c r="G92" s="22">
        <f t="shared" si="1"/>
        <v>324600</v>
      </c>
      <c r="H92" s="23" t="s">
        <v>197</v>
      </c>
    </row>
    <row r="93" spans="1:8" ht="21" customHeight="1">
      <c r="A93" s="17">
        <v>92</v>
      </c>
      <c r="B93" s="70" t="s">
        <v>207</v>
      </c>
      <c r="C93" s="70" t="s">
        <v>208</v>
      </c>
      <c r="D93" s="24" t="s">
        <v>29</v>
      </c>
      <c r="E93" s="65">
        <v>31700</v>
      </c>
      <c r="F93" s="39">
        <v>30</v>
      </c>
      <c r="G93" s="39">
        <f t="shared" si="1"/>
        <v>951000</v>
      </c>
      <c r="H93" s="40" t="s">
        <v>401</v>
      </c>
    </row>
    <row r="94" spans="1:8" ht="20.25" customHeight="1">
      <c r="A94" s="17">
        <v>93</v>
      </c>
      <c r="B94" s="8" t="s">
        <v>209</v>
      </c>
      <c r="C94" s="8" t="s">
        <v>210</v>
      </c>
      <c r="D94" s="20" t="s">
        <v>7</v>
      </c>
      <c r="E94" s="27">
        <v>516100</v>
      </c>
      <c r="F94" s="22">
        <v>3</v>
      </c>
      <c r="G94" s="22">
        <f t="shared" si="1"/>
        <v>1548300</v>
      </c>
      <c r="H94" s="31" t="s">
        <v>402</v>
      </c>
    </row>
    <row r="95" spans="1:8" ht="22.5" customHeight="1">
      <c r="A95" s="17">
        <v>94</v>
      </c>
      <c r="B95" s="8" t="s">
        <v>211</v>
      </c>
      <c r="C95" s="8" t="s">
        <v>212</v>
      </c>
      <c r="D95" s="20" t="s">
        <v>7</v>
      </c>
      <c r="E95" s="27">
        <v>138000</v>
      </c>
      <c r="F95" s="22">
        <v>4</v>
      </c>
      <c r="G95" s="22">
        <f t="shared" si="1"/>
        <v>552000</v>
      </c>
      <c r="H95" s="31" t="s">
        <v>403</v>
      </c>
    </row>
    <row r="96" spans="1:8" ht="35.25" customHeight="1">
      <c r="A96" s="17">
        <v>95</v>
      </c>
      <c r="B96" s="10" t="s">
        <v>213</v>
      </c>
      <c r="C96" s="10" t="s">
        <v>214</v>
      </c>
      <c r="D96" s="20" t="s">
        <v>215</v>
      </c>
      <c r="E96" s="21">
        <v>151200</v>
      </c>
      <c r="F96" s="22">
        <v>1</v>
      </c>
      <c r="G96" s="22">
        <f t="shared" si="1"/>
        <v>151200</v>
      </c>
      <c r="H96" s="23" t="s">
        <v>79</v>
      </c>
    </row>
    <row r="97" spans="1:8" ht="31.5">
      <c r="A97" s="17">
        <v>96</v>
      </c>
      <c r="B97" s="8" t="s">
        <v>216</v>
      </c>
      <c r="C97" s="8" t="s">
        <v>217</v>
      </c>
      <c r="D97" s="25" t="s">
        <v>36</v>
      </c>
      <c r="E97" s="27">
        <v>117000</v>
      </c>
      <c r="F97" s="22">
        <v>12</v>
      </c>
      <c r="G97" s="22">
        <f t="shared" si="1"/>
        <v>1404000</v>
      </c>
      <c r="H97" s="23" t="s">
        <v>218</v>
      </c>
    </row>
    <row r="98" spans="1:8" ht="33" customHeight="1">
      <c r="A98" s="17">
        <v>97</v>
      </c>
      <c r="B98" s="8" t="s">
        <v>219</v>
      </c>
      <c r="C98" s="8" t="s">
        <v>220</v>
      </c>
      <c r="D98" s="25" t="s">
        <v>36</v>
      </c>
      <c r="E98" s="27">
        <v>36400</v>
      </c>
      <c r="F98" s="22">
        <v>8</v>
      </c>
      <c r="G98" s="22">
        <f t="shared" si="1"/>
        <v>291200</v>
      </c>
      <c r="H98" s="23" t="s">
        <v>221</v>
      </c>
    </row>
    <row r="99" spans="1:8" ht="32.25" customHeight="1">
      <c r="A99" s="17">
        <v>98</v>
      </c>
      <c r="B99" s="8" t="s">
        <v>222</v>
      </c>
      <c r="C99" s="8" t="s">
        <v>220</v>
      </c>
      <c r="D99" s="25" t="s">
        <v>36</v>
      </c>
      <c r="E99" s="27">
        <v>36400</v>
      </c>
      <c r="F99" s="22">
        <v>8</v>
      </c>
      <c r="G99" s="22">
        <f t="shared" si="1"/>
        <v>291200</v>
      </c>
      <c r="H99" s="23" t="s">
        <v>221</v>
      </c>
    </row>
    <row r="100" spans="1:8" ht="33.75" customHeight="1">
      <c r="A100" s="17">
        <v>99</v>
      </c>
      <c r="B100" s="8" t="s">
        <v>223</v>
      </c>
      <c r="C100" s="8" t="s">
        <v>220</v>
      </c>
      <c r="D100" s="25" t="s">
        <v>36</v>
      </c>
      <c r="E100" s="27">
        <v>38500</v>
      </c>
      <c r="F100" s="22">
        <v>2</v>
      </c>
      <c r="G100" s="22">
        <f t="shared" si="1"/>
        <v>77000</v>
      </c>
      <c r="H100" s="23" t="s">
        <v>224</v>
      </c>
    </row>
    <row r="101" spans="1:8" ht="20.25" customHeight="1">
      <c r="A101" s="17">
        <v>100</v>
      </c>
      <c r="B101" s="8" t="s">
        <v>225</v>
      </c>
      <c r="C101" s="8" t="s">
        <v>220</v>
      </c>
      <c r="D101" s="25" t="s">
        <v>36</v>
      </c>
      <c r="E101" s="27">
        <v>40700</v>
      </c>
      <c r="F101" s="22">
        <v>3</v>
      </c>
      <c r="G101" s="22">
        <f t="shared" si="1"/>
        <v>122100</v>
      </c>
      <c r="H101" s="23" t="s">
        <v>113</v>
      </c>
    </row>
    <row r="102" spans="1:8" ht="18.75" customHeight="1">
      <c r="A102" s="17">
        <v>101</v>
      </c>
      <c r="B102" s="8" t="s">
        <v>226</v>
      </c>
      <c r="C102" s="8" t="s">
        <v>227</v>
      </c>
      <c r="D102" s="25" t="s">
        <v>36</v>
      </c>
      <c r="E102" s="27">
        <v>86500</v>
      </c>
      <c r="F102" s="22">
        <v>3</v>
      </c>
      <c r="G102" s="22">
        <f t="shared" si="1"/>
        <v>259500</v>
      </c>
      <c r="H102" s="23" t="s">
        <v>228</v>
      </c>
    </row>
    <row r="103" spans="1:8" ht="31.5">
      <c r="A103" s="17">
        <v>102</v>
      </c>
      <c r="B103" s="8" t="s">
        <v>229</v>
      </c>
      <c r="C103" s="8" t="s">
        <v>227</v>
      </c>
      <c r="D103" s="25" t="s">
        <v>36</v>
      </c>
      <c r="E103" s="27">
        <v>108300</v>
      </c>
      <c r="F103" s="22">
        <v>1</v>
      </c>
      <c r="G103" s="22">
        <f t="shared" si="1"/>
        <v>108300</v>
      </c>
      <c r="H103" s="23" t="s">
        <v>79</v>
      </c>
    </row>
    <row r="104" spans="1:8" ht="31.5" customHeight="1">
      <c r="A104" s="17">
        <v>103</v>
      </c>
      <c r="B104" s="8" t="s">
        <v>230</v>
      </c>
      <c r="C104" s="8" t="s">
        <v>220</v>
      </c>
      <c r="D104" s="25" t="s">
        <v>36</v>
      </c>
      <c r="E104" s="27">
        <v>28700</v>
      </c>
      <c r="F104" s="22">
        <v>5</v>
      </c>
      <c r="G104" s="22">
        <f t="shared" si="1"/>
        <v>143500</v>
      </c>
      <c r="H104" s="23" t="s">
        <v>231</v>
      </c>
    </row>
    <row r="105" spans="1:8" ht="19.5" customHeight="1">
      <c r="A105" s="17">
        <v>104</v>
      </c>
      <c r="B105" s="8" t="s">
        <v>232</v>
      </c>
      <c r="C105" s="8" t="s">
        <v>220</v>
      </c>
      <c r="D105" s="25" t="s">
        <v>36</v>
      </c>
      <c r="E105" s="27">
        <v>45500</v>
      </c>
      <c r="F105" s="22">
        <v>2</v>
      </c>
      <c r="G105" s="22">
        <f t="shared" si="1"/>
        <v>91000</v>
      </c>
      <c r="H105" s="31" t="s">
        <v>404</v>
      </c>
    </row>
    <row r="106" spans="1:8" ht="21" customHeight="1">
      <c r="A106" s="17">
        <v>105</v>
      </c>
      <c r="B106" s="8" t="s">
        <v>233</v>
      </c>
      <c r="C106" s="8" t="s">
        <v>220</v>
      </c>
      <c r="D106" s="25" t="s">
        <v>36</v>
      </c>
      <c r="E106" s="27">
        <v>28400</v>
      </c>
      <c r="F106" s="22">
        <v>9</v>
      </c>
      <c r="G106" s="22">
        <f t="shared" si="1"/>
        <v>255600</v>
      </c>
      <c r="H106" s="31" t="s">
        <v>405</v>
      </c>
    </row>
    <row r="107" spans="1:8" ht="18.75" customHeight="1">
      <c r="A107" s="17">
        <v>106</v>
      </c>
      <c r="B107" s="8" t="s">
        <v>234</v>
      </c>
      <c r="C107" s="8" t="s">
        <v>220</v>
      </c>
      <c r="D107" s="25" t="s">
        <v>36</v>
      </c>
      <c r="E107" s="27">
        <v>18900</v>
      </c>
      <c r="F107" s="22">
        <v>3</v>
      </c>
      <c r="G107" s="22">
        <f t="shared" si="1"/>
        <v>56700</v>
      </c>
      <c r="H107" s="31" t="s">
        <v>406</v>
      </c>
    </row>
    <row r="108" spans="1:8" ht="18.75" customHeight="1">
      <c r="A108" s="17">
        <v>107</v>
      </c>
      <c r="B108" s="8" t="s">
        <v>235</v>
      </c>
      <c r="C108" s="8" t="s">
        <v>220</v>
      </c>
      <c r="D108" s="25" t="s">
        <v>36</v>
      </c>
      <c r="E108" s="27">
        <v>19400</v>
      </c>
      <c r="F108" s="22">
        <v>9</v>
      </c>
      <c r="G108" s="22">
        <f t="shared" si="1"/>
        <v>174600</v>
      </c>
      <c r="H108" s="44" t="s">
        <v>407</v>
      </c>
    </row>
    <row r="109" spans="1:8" ht="19.5" customHeight="1">
      <c r="A109" s="17">
        <v>108</v>
      </c>
      <c r="B109" s="8" t="s">
        <v>236</v>
      </c>
      <c r="C109" s="8" t="s">
        <v>220</v>
      </c>
      <c r="D109" s="25" t="s">
        <v>36</v>
      </c>
      <c r="E109" s="27">
        <v>36400</v>
      </c>
      <c r="F109" s="22">
        <v>8</v>
      </c>
      <c r="G109" s="22">
        <f t="shared" si="1"/>
        <v>291200</v>
      </c>
      <c r="H109" s="31" t="s">
        <v>408</v>
      </c>
    </row>
    <row r="110" spans="1:8" ht="17.25" customHeight="1">
      <c r="A110" s="17">
        <v>109</v>
      </c>
      <c r="B110" s="8" t="s">
        <v>237</v>
      </c>
      <c r="C110" s="8" t="s">
        <v>220</v>
      </c>
      <c r="D110" s="25" t="s">
        <v>36</v>
      </c>
      <c r="E110" s="27">
        <v>43500</v>
      </c>
      <c r="F110" s="22">
        <v>2</v>
      </c>
      <c r="G110" s="22">
        <f t="shared" si="1"/>
        <v>87000</v>
      </c>
      <c r="H110" s="31" t="s">
        <v>409</v>
      </c>
    </row>
    <row r="111" spans="1:8" ht="33.75" customHeight="1">
      <c r="A111" s="17">
        <v>110</v>
      </c>
      <c r="B111" s="8" t="s">
        <v>238</v>
      </c>
      <c r="C111" s="8" t="s">
        <v>220</v>
      </c>
      <c r="D111" s="25" t="s">
        <v>36</v>
      </c>
      <c r="E111" s="27">
        <v>25700</v>
      </c>
      <c r="F111" s="22">
        <v>10</v>
      </c>
      <c r="G111" s="22">
        <f t="shared" si="1"/>
        <v>257000</v>
      </c>
      <c r="H111" s="23" t="s">
        <v>239</v>
      </c>
    </row>
    <row r="112" spans="1:8" ht="31.5">
      <c r="A112" s="17">
        <v>111</v>
      </c>
      <c r="B112" s="8" t="s">
        <v>240</v>
      </c>
      <c r="C112" s="8" t="s">
        <v>220</v>
      </c>
      <c r="D112" s="25" t="s">
        <v>36</v>
      </c>
      <c r="E112" s="27">
        <v>57000</v>
      </c>
      <c r="F112" s="22">
        <v>8</v>
      </c>
      <c r="G112" s="22">
        <f t="shared" si="1"/>
        <v>456000</v>
      </c>
      <c r="H112" s="23" t="s">
        <v>241</v>
      </c>
    </row>
    <row r="113" spans="1:8" ht="31.5">
      <c r="A113" s="17">
        <v>112</v>
      </c>
      <c r="B113" s="8" t="s">
        <v>242</v>
      </c>
      <c r="C113" s="8" t="s">
        <v>220</v>
      </c>
      <c r="D113" s="25" t="s">
        <v>36</v>
      </c>
      <c r="E113" s="27">
        <v>26700</v>
      </c>
      <c r="F113" s="22">
        <v>8</v>
      </c>
      <c r="G113" s="22">
        <f t="shared" si="1"/>
        <v>213600</v>
      </c>
      <c r="H113" s="23" t="s">
        <v>241</v>
      </c>
    </row>
    <row r="114" spans="1:8" ht="19.5" customHeight="1">
      <c r="A114" s="17">
        <v>113</v>
      </c>
      <c r="B114" s="8" t="s">
        <v>243</v>
      </c>
      <c r="C114" s="8" t="s">
        <v>220</v>
      </c>
      <c r="D114" s="25" t="s">
        <v>36</v>
      </c>
      <c r="E114" s="27">
        <v>21400</v>
      </c>
      <c r="F114" s="22">
        <v>11</v>
      </c>
      <c r="G114" s="22">
        <f t="shared" si="1"/>
        <v>235400</v>
      </c>
      <c r="H114" s="31" t="s">
        <v>410</v>
      </c>
    </row>
    <row r="115" spans="1:8" ht="18" customHeight="1">
      <c r="A115" s="17">
        <v>114</v>
      </c>
      <c r="B115" s="63" t="s">
        <v>244</v>
      </c>
      <c r="C115" s="63" t="s">
        <v>217</v>
      </c>
      <c r="D115" s="71" t="s">
        <v>36</v>
      </c>
      <c r="E115" s="65">
        <v>23900</v>
      </c>
      <c r="F115" s="39">
        <v>2</v>
      </c>
      <c r="G115" s="39">
        <f t="shared" si="1"/>
        <v>47800</v>
      </c>
      <c r="H115" s="40" t="s">
        <v>434</v>
      </c>
    </row>
    <row r="116" spans="1:8" ht="18.75" customHeight="1">
      <c r="A116" s="17">
        <v>115</v>
      </c>
      <c r="B116" s="8" t="s">
        <v>245</v>
      </c>
      <c r="C116" s="8" t="s">
        <v>220</v>
      </c>
      <c r="D116" s="25" t="s">
        <v>36</v>
      </c>
      <c r="E116" s="27">
        <v>27100</v>
      </c>
      <c r="F116" s="22">
        <v>2</v>
      </c>
      <c r="G116" s="22">
        <f t="shared" si="1"/>
        <v>54200</v>
      </c>
      <c r="H116" s="31" t="s">
        <v>434</v>
      </c>
    </row>
    <row r="117" spans="1:8" ht="17.25" customHeight="1">
      <c r="A117" s="17">
        <v>116</v>
      </c>
      <c r="B117" s="8" t="s">
        <v>246</v>
      </c>
      <c r="C117" s="8" t="s">
        <v>217</v>
      </c>
      <c r="D117" s="25" t="s">
        <v>36</v>
      </c>
      <c r="E117" s="21">
        <v>23900</v>
      </c>
      <c r="F117" s="22">
        <v>2</v>
      </c>
      <c r="G117" s="22">
        <f t="shared" si="1"/>
        <v>47800</v>
      </c>
      <c r="H117" s="31" t="s">
        <v>411</v>
      </c>
    </row>
    <row r="118" spans="1:8" ht="18" customHeight="1">
      <c r="A118" s="17">
        <v>117</v>
      </c>
      <c r="B118" s="8" t="s">
        <v>247</v>
      </c>
      <c r="C118" s="8" t="s">
        <v>220</v>
      </c>
      <c r="D118" s="25" t="s">
        <v>36</v>
      </c>
      <c r="E118" s="27">
        <v>16800</v>
      </c>
      <c r="F118" s="22">
        <v>2</v>
      </c>
      <c r="G118" s="22">
        <f t="shared" si="1"/>
        <v>33600</v>
      </c>
      <c r="H118" s="31" t="s">
        <v>409</v>
      </c>
    </row>
    <row r="119" spans="1:8" ht="31.5" customHeight="1">
      <c r="A119" s="17">
        <v>118</v>
      </c>
      <c r="B119" s="8" t="s">
        <v>248</v>
      </c>
      <c r="C119" s="8" t="s">
        <v>227</v>
      </c>
      <c r="D119" s="25" t="s">
        <v>36</v>
      </c>
      <c r="E119" s="21">
        <v>29700</v>
      </c>
      <c r="F119" s="22">
        <v>4</v>
      </c>
      <c r="G119" s="22">
        <f t="shared" si="1"/>
        <v>118800</v>
      </c>
      <c r="H119" s="31" t="s">
        <v>412</v>
      </c>
    </row>
    <row r="120" spans="1:8" ht="30" customHeight="1">
      <c r="A120" s="17">
        <v>119</v>
      </c>
      <c r="B120" s="8" t="s">
        <v>249</v>
      </c>
      <c r="C120" s="8" t="s">
        <v>54</v>
      </c>
      <c r="D120" s="25" t="s">
        <v>36</v>
      </c>
      <c r="E120" s="27">
        <v>64200</v>
      </c>
      <c r="F120" s="22">
        <v>3</v>
      </c>
      <c r="G120" s="22">
        <f t="shared" si="1"/>
        <v>192600</v>
      </c>
      <c r="H120" s="31" t="s">
        <v>413</v>
      </c>
    </row>
    <row r="121" spans="1:8" ht="30.75" customHeight="1">
      <c r="A121" s="17">
        <v>120</v>
      </c>
      <c r="B121" s="8" t="s">
        <v>250</v>
      </c>
      <c r="C121" s="8" t="s">
        <v>54</v>
      </c>
      <c r="D121" s="25" t="s">
        <v>36</v>
      </c>
      <c r="E121" s="27">
        <v>69100</v>
      </c>
      <c r="F121" s="22">
        <v>3</v>
      </c>
      <c r="G121" s="22">
        <f t="shared" si="1"/>
        <v>207300</v>
      </c>
      <c r="H121" s="31" t="s">
        <v>414</v>
      </c>
    </row>
    <row r="122" spans="1:8" ht="18.75" customHeight="1">
      <c r="A122" s="17">
        <v>121</v>
      </c>
      <c r="B122" s="8" t="s">
        <v>251</v>
      </c>
      <c r="C122" s="8" t="s">
        <v>252</v>
      </c>
      <c r="D122" s="25" t="s">
        <v>36</v>
      </c>
      <c r="E122" s="27">
        <v>56900</v>
      </c>
      <c r="F122" s="22">
        <v>3</v>
      </c>
      <c r="G122" s="22">
        <f t="shared" si="1"/>
        <v>170700</v>
      </c>
      <c r="H122" s="31" t="s">
        <v>414</v>
      </c>
    </row>
    <row r="123" spans="1:8" ht="17.25" customHeight="1">
      <c r="A123" s="17">
        <v>122</v>
      </c>
      <c r="B123" s="5" t="s">
        <v>253</v>
      </c>
      <c r="C123" s="15" t="s">
        <v>254</v>
      </c>
      <c r="D123" s="25" t="s">
        <v>36</v>
      </c>
      <c r="E123" s="27">
        <v>11900</v>
      </c>
      <c r="F123" s="22">
        <v>6</v>
      </c>
      <c r="G123" s="22">
        <f t="shared" si="1"/>
        <v>71400</v>
      </c>
      <c r="H123" s="31" t="s">
        <v>391</v>
      </c>
    </row>
    <row r="124" spans="1:8" ht="21" customHeight="1">
      <c r="A124" s="17">
        <v>123</v>
      </c>
      <c r="B124" s="15" t="s">
        <v>255</v>
      </c>
      <c r="C124" s="15" t="s">
        <v>256</v>
      </c>
      <c r="D124" s="25" t="s">
        <v>36</v>
      </c>
      <c r="E124" s="27">
        <v>256600</v>
      </c>
      <c r="F124" s="22">
        <v>5</v>
      </c>
      <c r="G124" s="22">
        <f t="shared" si="1"/>
        <v>1283000</v>
      </c>
      <c r="H124" s="31" t="s">
        <v>415</v>
      </c>
    </row>
    <row r="125" spans="1:8" ht="33.75" customHeight="1">
      <c r="A125" s="17">
        <v>124</v>
      </c>
      <c r="B125" s="8" t="s">
        <v>257</v>
      </c>
      <c r="C125" s="8" t="s">
        <v>258</v>
      </c>
      <c r="D125" s="25" t="s">
        <v>36</v>
      </c>
      <c r="E125" s="21">
        <v>81661</v>
      </c>
      <c r="F125" s="22">
        <v>20</v>
      </c>
      <c r="G125" s="22">
        <f t="shared" si="1"/>
        <v>1633220</v>
      </c>
      <c r="H125" s="31" t="s">
        <v>416</v>
      </c>
    </row>
    <row r="126" spans="1:8" ht="47.25">
      <c r="A126" s="17">
        <v>125</v>
      </c>
      <c r="B126" s="8" t="s">
        <v>259</v>
      </c>
      <c r="C126" s="8" t="s">
        <v>260</v>
      </c>
      <c r="D126" s="25" t="s">
        <v>36</v>
      </c>
      <c r="E126" s="21">
        <v>67459</v>
      </c>
      <c r="F126" s="22">
        <v>4</v>
      </c>
      <c r="G126" s="22">
        <f t="shared" si="1"/>
        <v>269836</v>
      </c>
      <c r="H126" s="23" t="s">
        <v>261</v>
      </c>
    </row>
    <row r="127" spans="1:8" ht="34.5" customHeight="1">
      <c r="A127" s="17">
        <v>126</v>
      </c>
      <c r="B127" s="8" t="s">
        <v>262</v>
      </c>
      <c r="C127" s="8" t="s">
        <v>263</v>
      </c>
      <c r="D127" s="25" t="s">
        <v>36</v>
      </c>
      <c r="E127" s="21">
        <v>105520</v>
      </c>
      <c r="F127" s="22">
        <v>8</v>
      </c>
      <c r="G127" s="22">
        <f t="shared" si="1"/>
        <v>844160</v>
      </c>
      <c r="H127" s="31" t="s">
        <v>417</v>
      </c>
    </row>
    <row r="128" spans="1:8" ht="15" customHeight="1">
      <c r="A128" s="50">
        <v>127</v>
      </c>
      <c r="B128" s="52" t="s">
        <v>264</v>
      </c>
      <c r="C128" s="54" t="s">
        <v>265</v>
      </c>
      <c r="D128" s="56" t="s">
        <v>36</v>
      </c>
      <c r="E128" s="48">
        <v>33990</v>
      </c>
      <c r="F128" s="45">
        <v>55</v>
      </c>
      <c r="G128" s="45">
        <f t="shared" si="1"/>
        <v>1869450</v>
      </c>
      <c r="H128" s="47" t="s">
        <v>376</v>
      </c>
    </row>
    <row r="129" spans="1:8" ht="340.5" customHeight="1">
      <c r="A129" s="51"/>
      <c r="B129" s="53"/>
      <c r="C129" s="55"/>
      <c r="D129" s="57"/>
      <c r="E129" s="49"/>
      <c r="F129" s="46"/>
      <c r="G129" s="46"/>
      <c r="H129" s="47"/>
    </row>
    <row r="130" spans="1:8" ht="378">
      <c r="A130" s="17">
        <v>129</v>
      </c>
      <c r="B130" s="16" t="s">
        <v>266</v>
      </c>
      <c r="C130" s="2" t="s">
        <v>267</v>
      </c>
      <c r="D130" s="20" t="s">
        <v>36</v>
      </c>
      <c r="E130" s="21">
        <v>35200</v>
      </c>
      <c r="F130" s="22">
        <v>2</v>
      </c>
      <c r="G130" s="22">
        <f t="shared" si="1"/>
        <v>70400</v>
      </c>
      <c r="H130" s="31" t="s">
        <v>435</v>
      </c>
    </row>
    <row r="131" spans="1:8" ht="393.75">
      <c r="A131" s="17">
        <v>130</v>
      </c>
      <c r="B131" s="16" t="s">
        <v>268</v>
      </c>
      <c r="C131" s="2" t="s">
        <v>269</v>
      </c>
      <c r="D131" s="20" t="s">
        <v>36</v>
      </c>
      <c r="E131" s="32">
        <v>33990</v>
      </c>
      <c r="F131" s="22">
        <v>52</v>
      </c>
      <c r="G131" s="22">
        <f t="shared" ref="G131:G182" si="2">E131*F131</f>
        <v>1767480</v>
      </c>
      <c r="H131" s="31" t="s">
        <v>431</v>
      </c>
    </row>
    <row r="132" spans="1:8" ht="272.25" customHeight="1">
      <c r="A132" s="17">
        <v>131</v>
      </c>
      <c r="B132" s="16" t="s">
        <v>270</v>
      </c>
      <c r="C132" s="2" t="s">
        <v>271</v>
      </c>
      <c r="D132" s="20" t="s">
        <v>36</v>
      </c>
      <c r="E132" s="21">
        <v>38203</v>
      </c>
      <c r="F132" s="22">
        <v>3</v>
      </c>
      <c r="G132" s="22">
        <f t="shared" si="2"/>
        <v>114609</v>
      </c>
      <c r="H132" s="23" t="s">
        <v>272</v>
      </c>
    </row>
    <row r="133" spans="1:8" ht="378">
      <c r="A133" s="17">
        <v>132</v>
      </c>
      <c r="B133" s="1" t="s">
        <v>273</v>
      </c>
      <c r="C133" s="2" t="s">
        <v>274</v>
      </c>
      <c r="D133" s="20" t="s">
        <v>36</v>
      </c>
      <c r="E133" s="21">
        <v>26290</v>
      </c>
      <c r="F133" s="22">
        <v>55</v>
      </c>
      <c r="G133" s="22">
        <f t="shared" si="2"/>
        <v>1445950</v>
      </c>
      <c r="H133" s="31" t="s">
        <v>436</v>
      </c>
    </row>
    <row r="134" spans="1:8" ht="270" customHeight="1">
      <c r="A134" s="17">
        <v>133</v>
      </c>
      <c r="B134" s="1" t="s">
        <v>275</v>
      </c>
      <c r="C134" s="2" t="s">
        <v>276</v>
      </c>
      <c r="D134" s="20" t="s">
        <v>36</v>
      </c>
      <c r="E134" s="21">
        <v>26290</v>
      </c>
      <c r="F134" s="22">
        <v>53</v>
      </c>
      <c r="G134" s="22">
        <f t="shared" si="2"/>
        <v>1393370</v>
      </c>
      <c r="H134" s="31" t="s">
        <v>430</v>
      </c>
    </row>
    <row r="135" spans="1:8" ht="299.25" customHeight="1">
      <c r="A135" s="17">
        <v>134</v>
      </c>
      <c r="B135" s="1" t="s">
        <v>277</v>
      </c>
      <c r="C135" s="2" t="s">
        <v>278</v>
      </c>
      <c r="D135" s="20" t="s">
        <v>36</v>
      </c>
      <c r="E135" s="21">
        <v>28490</v>
      </c>
      <c r="F135" s="22">
        <v>53</v>
      </c>
      <c r="G135" s="22">
        <f t="shared" si="2"/>
        <v>1509970</v>
      </c>
      <c r="H135" s="31" t="s">
        <v>437</v>
      </c>
    </row>
    <row r="136" spans="1:8" ht="299.25">
      <c r="A136" s="17">
        <v>135</v>
      </c>
      <c r="B136" s="1" t="s">
        <v>279</v>
      </c>
      <c r="C136" s="2" t="s">
        <v>280</v>
      </c>
      <c r="D136" s="20" t="s">
        <v>36</v>
      </c>
      <c r="E136" s="21">
        <v>29480</v>
      </c>
      <c r="F136" s="22">
        <v>24</v>
      </c>
      <c r="G136" s="22">
        <f t="shared" si="2"/>
        <v>707520</v>
      </c>
      <c r="H136" s="31" t="s">
        <v>438</v>
      </c>
    </row>
    <row r="137" spans="1:8" ht="51.75" customHeight="1">
      <c r="A137" s="17">
        <v>136</v>
      </c>
      <c r="B137" s="4" t="s">
        <v>281</v>
      </c>
      <c r="C137" s="4" t="s">
        <v>282</v>
      </c>
      <c r="D137" s="20" t="s">
        <v>7</v>
      </c>
      <c r="E137" s="26">
        <v>22900</v>
      </c>
      <c r="F137" s="22">
        <v>1</v>
      </c>
      <c r="G137" s="22">
        <f t="shared" si="2"/>
        <v>22900</v>
      </c>
      <c r="H137" s="23" t="s">
        <v>283</v>
      </c>
    </row>
    <row r="138" spans="1:8" ht="34.5" customHeight="1">
      <c r="A138" s="17">
        <v>137</v>
      </c>
      <c r="B138" s="4" t="s">
        <v>284</v>
      </c>
      <c r="C138" s="4"/>
      <c r="D138" s="20" t="s">
        <v>36</v>
      </c>
      <c r="E138" s="26">
        <v>8200</v>
      </c>
      <c r="F138" s="22">
        <v>1</v>
      </c>
      <c r="G138" s="22">
        <f t="shared" si="2"/>
        <v>8200</v>
      </c>
      <c r="H138" s="23" t="s">
        <v>285</v>
      </c>
    </row>
    <row r="139" spans="1:8" ht="18.75" customHeight="1">
      <c r="A139" s="17">
        <v>138</v>
      </c>
      <c r="B139" s="1" t="s">
        <v>286</v>
      </c>
      <c r="C139" s="1" t="s">
        <v>287</v>
      </c>
      <c r="D139" s="20" t="s">
        <v>288</v>
      </c>
      <c r="E139" s="21">
        <v>1200</v>
      </c>
      <c r="F139" s="22">
        <v>5</v>
      </c>
      <c r="G139" s="22">
        <f t="shared" si="2"/>
        <v>6000</v>
      </c>
      <c r="H139" s="23" t="s">
        <v>289</v>
      </c>
    </row>
    <row r="140" spans="1:8" ht="21" customHeight="1">
      <c r="A140" s="17">
        <v>139</v>
      </c>
      <c r="B140" s="4" t="s">
        <v>290</v>
      </c>
      <c r="C140" s="4" t="s">
        <v>291</v>
      </c>
      <c r="D140" s="20" t="s">
        <v>7</v>
      </c>
      <c r="E140" s="33">
        <v>21400</v>
      </c>
      <c r="F140" s="22">
        <v>3</v>
      </c>
      <c r="G140" s="22">
        <f t="shared" si="2"/>
        <v>64200</v>
      </c>
      <c r="H140" s="23" t="s">
        <v>292</v>
      </c>
    </row>
    <row r="141" spans="1:8" ht="19.5" customHeight="1">
      <c r="A141" s="17">
        <v>140</v>
      </c>
      <c r="B141" s="1" t="s">
        <v>293</v>
      </c>
      <c r="C141" s="2" t="s">
        <v>294</v>
      </c>
      <c r="D141" s="20" t="s">
        <v>295</v>
      </c>
      <c r="E141" s="21">
        <v>5700</v>
      </c>
      <c r="F141" s="22">
        <v>5</v>
      </c>
      <c r="G141" s="22">
        <f t="shared" si="2"/>
        <v>28500</v>
      </c>
      <c r="H141" s="31" t="s">
        <v>418</v>
      </c>
    </row>
    <row r="142" spans="1:8" ht="32.25" customHeight="1">
      <c r="A142" s="17">
        <v>141</v>
      </c>
      <c r="B142" s="1" t="s">
        <v>296</v>
      </c>
      <c r="C142" s="2" t="s">
        <v>297</v>
      </c>
      <c r="D142" s="20" t="s">
        <v>298</v>
      </c>
      <c r="E142" s="21">
        <v>3400</v>
      </c>
      <c r="F142" s="22">
        <v>15</v>
      </c>
      <c r="G142" s="22">
        <f t="shared" si="2"/>
        <v>51000</v>
      </c>
      <c r="H142" s="31" t="s">
        <v>419</v>
      </c>
    </row>
    <row r="143" spans="1:8" ht="34.5" customHeight="1">
      <c r="A143" s="17">
        <v>142</v>
      </c>
      <c r="B143" s="1" t="s">
        <v>299</v>
      </c>
      <c r="C143" s="2" t="s">
        <v>300</v>
      </c>
      <c r="D143" s="20" t="s">
        <v>29</v>
      </c>
      <c r="E143" s="21">
        <v>3100</v>
      </c>
      <c r="F143" s="22">
        <v>8</v>
      </c>
      <c r="G143" s="22">
        <f t="shared" si="2"/>
        <v>24800</v>
      </c>
      <c r="H143" s="23" t="s">
        <v>301</v>
      </c>
    </row>
    <row r="144" spans="1:8" ht="63" customHeight="1">
      <c r="A144" s="17">
        <v>143</v>
      </c>
      <c r="B144" s="1" t="s">
        <v>302</v>
      </c>
      <c r="C144" s="2" t="s">
        <v>302</v>
      </c>
      <c r="D144" s="20" t="s">
        <v>303</v>
      </c>
      <c r="E144" s="21">
        <v>1720</v>
      </c>
      <c r="F144" s="22">
        <v>20</v>
      </c>
      <c r="G144" s="22">
        <f t="shared" si="2"/>
        <v>34400</v>
      </c>
      <c r="H144" s="23" t="s">
        <v>304</v>
      </c>
    </row>
    <row r="145" spans="1:8" ht="19.5" customHeight="1">
      <c r="A145" s="17">
        <v>144</v>
      </c>
      <c r="B145" s="4" t="s">
        <v>305</v>
      </c>
      <c r="C145" s="2" t="s">
        <v>305</v>
      </c>
      <c r="D145" s="20" t="s">
        <v>306</v>
      </c>
      <c r="E145" s="26">
        <v>19200</v>
      </c>
      <c r="F145" s="22">
        <v>1</v>
      </c>
      <c r="G145" s="22">
        <f t="shared" si="2"/>
        <v>19200</v>
      </c>
      <c r="H145" s="23" t="s">
        <v>285</v>
      </c>
    </row>
    <row r="146" spans="1:8" ht="18" customHeight="1">
      <c r="A146" s="17">
        <v>145</v>
      </c>
      <c r="B146" s="1" t="s">
        <v>307</v>
      </c>
      <c r="C146" s="2" t="s">
        <v>307</v>
      </c>
      <c r="D146" s="20" t="s">
        <v>308</v>
      </c>
      <c r="E146" s="21">
        <v>10000</v>
      </c>
      <c r="F146" s="22">
        <v>0.5</v>
      </c>
      <c r="G146" s="22">
        <f t="shared" si="2"/>
        <v>5000</v>
      </c>
      <c r="H146" s="23" t="s">
        <v>309</v>
      </c>
    </row>
    <row r="147" spans="1:8" ht="31.5" customHeight="1">
      <c r="A147" s="17">
        <v>146</v>
      </c>
      <c r="B147" s="73" t="s">
        <v>310</v>
      </c>
      <c r="C147" s="60" t="s">
        <v>310</v>
      </c>
      <c r="D147" s="24" t="s">
        <v>308</v>
      </c>
      <c r="E147" s="59">
        <v>3640</v>
      </c>
      <c r="F147" s="39">
        <v>0.5</v>
      </c>
      <c r="G147" s="39">
        <f t="shared" si="2"/>
        <v>1820</v>
      </c>
      <c r="H147" s="40" t="s">
        <v>311</v>
      </c>
    </row>
    <row r="148" spans="1:8" ht="15.75">
      <c r="A148" s="17">
        <v>147</v>
      </c>
      <c r="B148" s="73" t="s">
        <v>312</v>
      </c>
      <c r="C148" s="72" t="s">
        <v>312</v>
      </c>
      <c r="D148" s="24" t="s">
        <v>308</v>
      </c>
      <c r="E148" s="59">
        <v>7000</v>
      </c>
      <c r="F148" s="39">
        <v>6</v>
      </c>
      <c r="G148" s="39">
        <f t="shared" si="2"/>
        <v>42000</v>
      </c>
      <c r="H148" s="40" t="s">
        <v>313</v>
      </c>
    </row>
    <row r="149" spans="1:8" ht="35.25" customHeight="1">
      <c r="A149" s="17">
        <v>148</v>
      </c>
      <c r="B149" s="73" t="s">
        <v>314</v>
      </c>
      <c r="C149" s="60" t="s">
        <v>314</v>
      </c>
      <c r="D149" s="24" t="s">
        <v>308</v>
      </c>
      <c r="E149" s="59">
        <v>3500</v>
      </c>
      <c r="F149" s="39">
        <v>0.5</v>
      </c>
      <c r="G149" s="39">
        <f t="shared" si="2"/>
        <v>1750</v>
      </c>
      <c r="H149" s="40" t="s">
        <v>311</v>
      </c>
    </row>
    <row r="150" spans="1:8" ht="34.5" customHeight="1">
      <c r="A150" s="17">
        <v>149</v>
      </c>
      <c r="B150" s="1" t="s">
        <v>315</v>
      </c>
      <c r="C150" s="2" t="s">
        <v>315</v>
      </c>
      <c r="D150" s="20" t="s">
        <v>308</v>
      </c>
      <c r="E150" s="21">
        <v>5200</v>
      </c>
      <c r="F150" s="22">
        <v>0.5</v>
      </c>
      <c r="G150" s="22">
        <f t="shared" si="2"/>
        <v>2600</v>
      </c>
      <c r="H150" s="23" t="s">
        <v>316</v>
      </c>
    </row>
    <row r="151" spans="1:8" ht="31.5" customHeight="1">
      <c r="A151" s="17">
        <v>150</v>
      </c>
      <c r="B151" s="1" t="s">
        <v>317</v>
      </c>
      <c r="C151" s="2" t="s">
        <v>317</v>
      </c>
      <c r="D151" s="20" t="s">
        <v>308</v>
      </c>
      <c r="E151" s="21">
        <v>4400</v>
      </c>
      <c r="F151" s="22">
        <v>10</v>
      </c>
      <c r="G151" s="22">
        <f t="shared" si="2"/>
        <v>44000</v>
      </c>
      <c r="H151" s="23" t="s">
        <v>318</v>
      </c>
    </row>
    <row r="152" spans="1:8" ht="36.75" customHeight="1">
      <c r="A152" s="17">
        <v>151</v>
      </c>
      <c r="B152" s="1" t="s">
        <v>319</v>
      </c>
      <c r="C152" s="2" t="s">
        <v>319</v>
      </c>
      <c r="D152" s="20" t="s">
        <v>308</v>
      </c>
      <c r="E152" s="21">
        <v>1860</v>
      </c>
      <c r="F152" s="22">
        <v>10</v>
      </c>
      <c r="G152" s="22">
        <f t="shared" si="2"/>
        <v>18600</v>
      </c>
      <c r="H152" s="23" t="s">
        <v>318</v>
      </c>
    </row>
    <row r="153" spans="1:8" ht="18.75" customHeight="1">
      <c r="A153" s="17">
        <v>152</v>
      </c>
      <c r="B153" s="1" t="s">
        <v>320</v>
      </c>
      <c r="C153" s="1" t="s">
        <v>320</v>
      </c>
      <c r="D153" s="20" t="s">
        <v>298</v>
      </c>
      <c r="E153" s="34">
        <v>600</v>
      </c>
      <c r="F153" s="22">
        <v>30</v>
      </c>
      <c r="G153" s="22">
        <f t="shared" si="2"/>
        <v>18000</v>
      </c>
      <c r="H153" s="23" t="s">
        <v>321</v>
      </c>
    </row>
    <row r="154" spans="1:8" ht="19.5" customHeight="1">
      <c r="A154" s="17">
        <v>153</v>
      </c>
      <c r="B154" s="1" t="s">
        <v>322</v>
      </c>
      <c r="C154" s="1" t="s">
        <v>322</v>
      </c>
      <c r="D154" s="20" t="s">
        <v>298</v>
      </c>
      <c r="E154" s="21">
        <v>150</v>
      </c>
      <c r="F154" s="22">
        <v>1000</v>
      </c>
      <c r="G154" s="22">
        <f t="shared" si="2"/>
        <v>150000</v>
      </c>
      <c r="H154" s="23" t="s">
        <v>323</v>
      </c>
    </row>
    <row r="155" spans="1:8" ht="21" customHeight="1">
      <c r="A155" s="17">
        <v>154</v>
      </c>
      <c r="B155" s="1" t="s">
        <v>324</v>
      </c>
      <c r="C155" s="1" t="s">
        <v>324</v>
      </c>
      <c r="D155" s="20" t="s">
        <v>308</v>
      </c>
      <c r="E155" s="21">
        <v>1620</v>
      </c>
      <c r="F155" s="22">
        <v>5</v>
      </c>
      <c r="G155" s="22">
        <f t="shared" si="2"/>
        <v>8100</v>
      </c>
      <c r="H155" s="23" t="s">
        <v>289</v>
      </c>
    </row>
    <row r="156" spans="1:8" ht="20.25" customHeight="1">
      <c r="A156" s="17">
        <v>155</v>
      </c>
      <c r="B156" s="1" t="s">
        <v>325</v>
      </c>
      <c r="C156" s="1" t="s">
        <v>326</v>
      </c>
      <c r="D156" s="20" t="s">
        <v>298</v>
      </c>
      <c r="E156" s="34">
        <v>65</v>
      </c>
      <c r="F156" s="22">
        <v>20</v>
      </c>
      <c r="G156" s="22">
        <f t="shared" si="2"/>
        <v>1300</v>
      </c>
      <c r="H156" s="23" t="s">
        <v>304</v>
      </c>
    </row>
    <row r="157" spans="1:8" ht="33.75" customHeight="1">
      <c r="A157" s="17">
        <v>156</v>
      </c>
      <c r="B157" s="73" t="s">
        <v>327</v>
      </c>
      <c r="C157" s="73" t="s">
        <v>328</v>
      </c>
      <c r="D157" s="24" t="s">
        <v>298</v>
      </c>
      <c r="E157" s="74">
        <v>55</v>
      </c>
      <c r="F157" s="39">
        <v>10</v>
      </c>
      <c r="G157" s="39">
        <f t="shared" si="2"/>
        <v>550</v>
      </c>
      <c r="H157" s="40" t="s">
        <v>329</v>
      </c>
    </row>
    <row r="158" spans="1:8" ht="31.5">
      <c r="A158" s="17">
        <v>157</v>
      </c>
      <c r="B158" s="1" t="s">
        <v>330</v>
      </c>
      <c r="C158" s="1" t="s">
        <v>331</v>
      </c>
      <c r="D158" s="20" t="s">
        <v>298</v>
      </c>
      <c r="E158" s="21">
        <v>840</v>
      </c>
      <c r="F158" s="22">
        <v>50</v>
      </c>
      <c r="G158" s="22">
        <f t="shared" si="2"/>
        <v>42000</v>
      </c>
      <c r="H158" s="23" t="s">
        <v>332</v>
      </c>
    </row>
    <row r="159" spans="1:8" ht="31.5">
      <c r="A159" s="17">
        <v>158</v>
      </c>
      <c r="B159" s="1" t="s">
        <v>333</v>
      </c>
      <c r="C159" s="1" t="s">
        <v>331</v>
      </c>
      <c r="D159" s="20" t="s">
        <v>298</v>
      </c>
      <c r="E159" s="21">
        <v>882</v>
      </c>
      <c r="F159" s="22">
        <v>50</v>
      </c>
      <c r="G159" s="22">
        <f t="shared" si="2"/>
        <v>44100</v>
      </c>
      <c r="H159" s="23" t="s">
        <v>332</v>
      </c>
    </row>
    <row r="160" spans="1:8" ht="31.5">
      <c r="A160" s="17">
        <v>159</v>
      </c>
      <c r="B160" s="1" t="s">
        <v>334</v>
      </c>
      <c r="C160" s="1" t="s">
        <v>331</v>
      </c>
      <c r="D160" s="20" t="s">
        <v>298</v>
      </c>
      <c r="E160" s="34">
        <v>974</v>
      </c>
      <c r="F160" s="22">
        <v>30</v>
      </c>
      <c r="G160" s="22">
        <f t="shared" si="2"/>
        <v>29220</v>
      </c>
      <c r="H160" s="23" t="s">
        <v>321</v>
      </c>
    </row>
    <row r="161" spans="1:8" ht="31.5">
      <c r="A161" s="17">
        <v>160</v>
      </c>
      <c r="B161" s="73" t="s">
        <v>335</v>
      </c>
      <c r="C161" s="73" t="s">
        <v>331</v>
      </c>
      <c r="D161" s="24" t="s">
        <v>298</v>
      </c>
      <c r="E161" s="74">
        <v>1551</v>
      </c>
      <c r="F161" s="39">
        <v>50</v>
      </c>
      <c r="G161" s="39">
        <f t="shared" si="2"/>
        <v>77550</v>
      </c>
      <c r="H161" s="40" t="s">
        <v>336</v>
      </c>
    </row>
    <row r="162" spans="1:8" ht="34.5" customHeight="1">
      <c r="A162" s="17">
        <v>161</v>
      </c>
      <c r="B162" s="4" t="s">
        <v>337</v>
      </c>
      <c r="C162" s="4" t="s">
        <v>338</v>
      </c>
      <c r="D162" s="20" t="s">
        <v>298</v>
      </c>
      <c r="E162" s="26">
        <v>1150</v>
      </c>
      <c r="F162" s="22">
        <v>50</v>
      </c>
      <c r="G162" s="22">
        <f t="shared" si="2"/>
        <v>57500</v>
      </c>
      <c r="H162" s="23" t="s">
        <v>332</v>
      </c>
    </row>
    <row r="163" spans="1:8" ht="35.25" customHeight="1">
      <c r="A163" s="17">
        <v>162</v>
      </c>
      <c r="B163" s="1" t="s">
        <v>339</v>
      </c>
      <c r="C163" s="2" t="s">
        <v>339</v>
      </c>
      <c r="D163" s="20" t="s">
        <v>340</v>
      </c>
      <c r="E163" s="26">
        <v>600</v>
      </c>
      <c r="F163" s="22">
        <v>10</v>
      </c>
      <c r="G163" s="22">
        <f t="shared" si="2"/>
        <v>6000</v>
      </c>
      <c r="H163" s="23" t="s">
        <v>318</v>
      </c>
    </row>
    <row r="164" spans="1:8" ht="18" customHeight="1">
      <c r="A164" s="17">
        <v>163</v>
      </c>
      <c r="B164" s="1" t="s">
        <v>341</v>
      </c>
      <c r="C164" s="2" t="s">
        <v>342</v>
      </c>
      <c r="D164" s="20" t="s">
        <v>340</v>
      </c>
      <c r="E164" s="26">
        <v>24</v>
      </c>
      <c r="F164" s="22">
        <v>5000</v>
      </c>
      <c r="G164" s="22">
        <f t="shared" si="2"/>
        <v>120000</v>
      </c>
      <c r="H164" s="23" t="s">
        <v>343</v>
      </c>
    </row>
    <row r="165" spans="1:8" ht="31.5">
      <c r="A165" s="17">
        <v>164</v>
      </c>
      <c r="B165" s="1" t="s">
        <v>344</v>
      </c>
      <c r="C165" s="2" t="s">
        <v>345</v>
      </c>
      <c r="D165" s="20" t="s">
        <v>298</v>
      </c>
      <c r="E165" s="26">
        <v>30</v>
      </c>
      <c r="F165" s="22">
        <v>5000</v>
      </c>
      <c r="G165" s="22">
        <f t="shared" si="2"/>
        <v>150000</v>
      </c>
      <c r="H165" s="23" t="s">
        <v>343</v>
      </c>
    </row>
    <row r="166" spans="1:8" ht="20.25" customHeight="1">
      <c r="A166" s="17">
        <v>165</v>
      </c>
      <c r="B166" s="73" t="s">
        <v>346</v>
      </c>
      <c r="C166" s="60" t="s">
        <v>347</v>
      </c>
      <c r="D166" s="24" t="s">
        <v>298</v>
      </c>
      <c r="E166" s="75">
        <v>1827</v>
      </c>
      <c r="F166" s="39">
        <v>4</v>
      </c>
      <c r="G166" s="39">
        <f t="shared" si="2"/>
        <v>7308</v>
      </c>
      <c r="H166" s="40" t="s">
        <v>348</v>
      </c>
    </row>
    <row r="167" spans="1:8" ht="18" customHeight="1">
      <c r="A167" s="17">
        <v>166</v>
      </c>
      <c r="B167" s="73" t="s">
        <v>346</v>
      </c>
      <c r="C167" s="60" t="s">
        <v>349</v>
      </c>
      <c r="D167" s="24" t="s">
        <v>298</v>
      </c>
      <c r="E167" s="75">
        <v>3310</v>
      </c>
      <c r="F167" s="39">
        <v>4</v>
      </c>
      <c r="G167" s="39">
        <f t="shared" si="2"/>
        <v>13240</v>
      </c>
      <c r="H167" s="40" t="s">
        <v>348</v>
      </c>
    </row>
    <row r="168" spans="1:8" ht="17.25" customHeight="1">
      <c r="A168" s="17">
        <v>167</v>
      </c>
      <c r="B168" s="1" t="s">
        <v>350</v>
      </c>
      <c r="C168" s="2" t="s">
        <v>351</v>
      </c>
      <c r="D168" s="20" t="s">
        <v>298</v>
      </c>
      <c r="E168" s="26">
        <v>10400</v>
      </c>
      <c r="F168" s="22">
        <v>5</v>
      </c>
      <c r="G168" s="22">
        <f t="shared" si="2"/>
        <v>52000</v>
      </c>
      <c r="H168" s="23" t="s">
        <v>289</v>
      </c>
    </row>
    <row r="169" spans="1:8" ht="48" customHeight="1">
      <c r="A169" s="17">
        <v>168</v>
      </c>
      <c r="B169" s="4" t="s">
        <v>352</v>
      </c>
      <c r="C169" s="2" t="s">
        <v>352</v>
      </c>
      <c r="D169" s="25" t="s">
        <v>298</v>
      </c>
      <c r="E169" s="35">
        <v>4.8</v>
      </c>
      <c r="F169" s="22">
        <v>50</v>
      </c>
      <c r="G169" s="22">
        <f t="shared" si="2"/>
        <v>240</v>
      </c>
      <c r="H169" s="23" t="s">
        <v>332</v>
      </c>
    </row>
    <row r="170" spans="1:8" ht="21" customHeight="1">
      <c r="A170" s="17">
        <v>169</v>
      </c>
      <c r="B170" s="4" t="s">
        <v>353</v>
      </c>
      <c r="C170" s="2" t="s">
        <v>354</v>
      </c>
      <c r="D170" s="25" t="s">
        <v>340</v>
      </c>
      <c r="E170" s="35">
        <v>3600</v>
      </c>
      <c r="F170" s="22">
        <v>40</v>
      </c>
      <c r="G170" s="22">
        <f t="shared" si="2"/>
        <v>144000</v>
      </c>
      <c r="H170" s="23" t="s">
        <v>355</v>
      </c>
    </row>
    <row r="171" spans="1:8" ht="18" customHeight="1">
      <c r="A171" s="17">
        <v>170</v>
      </c>
      <c r="B171" s="4" t="s">
        <v>356</v>
      </c>
      <c r="C171" s="4" t="s">
        <v>357</v>
      </c>
      <c r="D171" s="25" t="s">
        <v>29</v>
      </c>
      <c r="E171" s="35">
        <v>655</v>
      </c>
      <c r="F171" s="22">
        <v>60</v>
      </c>
      <c r="G171" s="22">
        <f t="shared" si="2"/>
        <v>39300</v>
      </c>
      <c r="H171" s="31" t="s">
        <v>420</v>
      </c>
    </row>
    <row r="172" spans="1:8" ht="19.5" customHeight="1">
      <c r="A172" s="17">
        <v>171</v>
      </c>
      <c r="B172" s="4" t="s">
        <v>358</v>
      </c>
      <c r="C172" s="4" t="s">
        <v>359</v>
      </c>
      <c r="D172" s="25" t="s">
        <v>29</v>
      </c>
      <c r="E172" s="35">
        <v>700</v>
      </c>
      <c r="F172" s="22">
        <v>60</v>
      </c>
      <c r="G172" s="22">
        <f t="shared" si="2"/>
        <v>42000</v>
      </c>
      <c r="H172" s="31" t="s">
        <v>421</v>
      </c>
    </row>
    <row r="173" spans="1:8" ht="19.5" customHeight="1">
      <c r="A173" s="17">
        <v>172</v>
      </c>
      <c r="B173" s="4" t="s">
        <v>360</v>
      </c>
      <c r="C173" s="4" t="s">
        <v>361</v>
      </c>
      <c r="D173" s="25" t="s">
        <v>29</v>
      </c>
      <c r="E173" s="35">
        <v>700</v>
      </c>
      <c r="F173" s="22">
        <v>60</v>
      </c>
      <c r="G173" s="22">
        <f t="shared" si="2"/>
        <v>42000</v>
      </c>
      <c r="H173" s="31" t="s">
        <v>421</v>
      </c>
    </row>
    <row r="174" spans="1:8" ht="18.75" customHeight="1">
      <c r="A174" s="17">
        <v>173</v>
      </c>
      <c r="B174" s="4" t="s">
        <v>362</v>
      </c>
      <c r="C174" s="4" t="s">
        <v>363</v>
      </c>
      <c r="D174" s="25" t="s">
        <v>29</v>
      </c>
      <c r="E174" s="35">
        <v>1550</v>
      </c>
      <c r="F174" s="22">
        <v>60</v>
      </c>
      <c r="G174" s="22">
        <f t="shared" si="2"/>
        <v>93000</v>
      </c>
      <c r="H174" s="31" t="s">
        <v>422</v>
      </c>
    </row>
    <row r="175" spans="1:8" ht="30.75" customHeight="1">
      <c r="A175" s="17">
        <v>174</v>
      </c>
      <c r="B175" s="1" t="s">
        <v>364</v>
      </c>
      <c r="C175" s="1" t="s">
        <v>364</v>
      </c>
      <c r="D175" s="25" t="s">
        <v>7</v>
      </c>
      <c r="E175" s="35">
        <v>21600</v>
      </c>
      <c r="F175" s="22">
        <v>2</v>
      </c>
      <c r="G175" s="22">
        <f t="shared" si="2"/>
        <v>43200</v>
      </c>
      <c r="H175" s="31" t="s">
        <v>423</v>
      </c>
    </row>
    <row r="176" spans="1:8" ht="17.25" customHeight="1">
      <c r="A176" s="19">
        <v>175</v>
      </c>
      <c r="B176" s="1" t="s">
        <v>365</v>
      </c>
      <c r="C176" s="1" t="s">
        <v>366</v>
      </c>
      <c r="D176" s="25" t="s">
        <v>7</v>
      </c>
      <c r="E176" s="35">
        <v>26000</v>
      </c>
      <c r="F176" s="22">
        <v>2</v>
      </c>
      <c r="G176" s="22">
        <f t="shared" si="2"/>
        <v>52000</v>
      </c>
      <c r="H176" s="23" t="s">
        <v>367</v>
      </c>
    </row>
    <row r="177" spans="1:8" ht="17.25" customHeight="1">
      <c r="A177" s="58"/>
      <c r="B177" s="1" t="s">
        <v>439</v>
      </c>
      <c r="C177" s="1"/>
      <c r="D177" s="25" t="s">
        <v>29</v>
      </c>
      <c r="E177" s="35">
        <v>53000</v>
      </c>
      <c r="F177" s="22">
        <v>65</v>
      </c>
      <c r="G177" s="22">
        <f t="shared" si="2"/>
        <v>3445000</v>
      </c>
      <c r="H177" s="36" t="s">
        <v>447</v>
      </c>
    </row>
    <row r="178" spans="1:8" ht="17.25" customHeight="1">
      <c r="A178" s="58"/>
      <c r="B178" s="1" t="s">
        <v>440</v>
      </c>
      <c r="C178" s="1"/>
      <c r="D178" s="25" t="s">
        <v>29</v>
      </c>
      <c r="E178" s="35">
        <v>49000</v>
      </c>
      <c r="F178" s="22">
        <v>15</v>
      </c>
      <c r="G178" s="22">
        <f t="shared" si="2"/>
        <v>735000</v>
      </c>
      <c r="H178" s="36" t="s">
        <v>448</v>
      </c>
    </row>
    <row r="179" spans="1:8" ht="17.25" customHeight="1">
      <c r="A179" s="58"/>
      <c r="B179" s="1" t="s">
        <v>441</v>
      </c>
      <c r="C179" s="1"/>
      <c r="D179" s="25" t="s">
        <v>29</v>
      </c>
      <c r="E179" s="35">
        <v>28000</v>
      </c>
      <c r="F179" s="22">
        <v>25</v>
      </c>
      <c r="G179" s="22">
        <f t="shared" si="2"/>
        <v>700000</v>
      </c>
      <c r="H179" s="36" t="s">
        <v>449</v>
      </c>
    </row>
    <row r="180" spans="1:8" ht="30.75" customHeight="1">
      <c r="A180" s="58"/>
      <c r="B180" s="1" t="s">
        <v>442</v>
      </c>
      <c r="C180" s="1"/>
      <c r="D180" s="25" t="s">
        <v>29</v>
      </c>
      <c r="E180" s="35">
        <v>28000</v>
      </c>
      <c r="F180" s="22">
        <v>5</v>
      </c>
      <c r="G180" s="22">
        <f t="shared" si="2"/>
        <v>140000</v>
      </c>
      <c r="H180" s="36" t="s">
        <v>450</v>
      </c>
    </row>
    <row r="181" spans="1:8" ht="33" customHeight="1">
      <c r="A181" s="58"/>
      <c r="B181" s="1" t="s">
        <v>443</v>
      </c>
      <c r="C181" s="1"/>
      <c r="D181" s="25" t="s">
        <v>340</v>
      </c>
      <c r="E181" s="35">
        <v>248200</v>
      </c>
      <c r="F181" s="22">
        <v>4</v>
      </c>
      <c r="G181" s="22">
        <f t="shared" si="2"/>
        <v>992800</v>
      </c>
      <c r="H181" s="36" t="s">
        <v>451</v>
      </c>
    </row>
    <row r="182" spans="1:8" ht="30.75" customHeight="1">
      <c r="A182" s="58"/>
      <c r="B182" s="1" t="s">
        <v>444</v>
      </c>
      <c r="C182" s="1"/>
      <c r="D182" s="25" t="s">
        <v>340</v>
      </c>
      <c r="E182" s="35">
        <v>80000</v>
      </c>
      <c r="F182" s="22">
        <v>1</v>
      </c>
      <c r="G182" s="22">
        <f t="shared" si="2"/>
        <v>80000</v>
      </c>
      <c r="H182" s="36" t="s">
        <v>452</v>
      </c>
    </row>
    <row r="183" spans="1:8" ht="15.75">
      <c r="B183" s="76" t="s">
        <v>446</v>
      </c>
      <c r="C183" s="76"/>
      <c r="D183" s="76"/>
      <c r="E183" s="76"/>
      <c r="F183" s="76"/>
      <c r="G183" s="22">
        <f>SUM(G5:G182)</f>
        <v>65137234</v>
      </c>
      <c r="H183" s="76"/>
    </row>
  </sheetData>
  <mergeCells count="8">
    <mergeCell ref="G128:G129"/>
    <mergeCell ref="F128:F129"/>
    <mergeCell ref="H128:H129"/>
    <mergeCell ref="E128:E129"/>
    <mergeCell ref="A128:A129"/>
    <mergeCell ref="B128:B129"/>
    <mergeCell ref="C128:C129"/>
    <mergeCell ref="D128:D129"/>
  </mergeCells>
  <pageMargins left="0.19685039370078741" right="0.19685039370078741" top="0.19685039370078741" bottom="0.19685039370078741" header="0" footer="0"/>
  <pageSetup paperSize="9" scale="70"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2023-02-20T04:34:04Z</dcterms:modified>
</cp:coreProperties>
</file>